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755"/>
  </bookViews>
  <sheets>
    <sheet name="революции 13" sheetId="2" r:id="rId1"/>
    <sheet name="тариф- 14,5" sheetId="3" r:id="rId2"/>
  </sheets>
  <calcPr calcId="152511" refMode="R1C1"/>
</workbook>
</file>

<file path=xl/calcChain.xml><?xml version="1.0" encoding="utf-8"?>
<calcChain xmlns="http://schemas.openxmlformats.org/spreadsheetml/2006/main">
  <c r="I12" i="2" l="1"/>
</calcChain>
</file>

<file path=xl/sharedStrings.xml><?xml version="1.0" encoding="utf-8"?>
<sst xmlns="http://schemas.openxmlformats.org/spreadsheetml/2006/main" count="132" uniqueCount="117">
  <si>
    <t>дата</t>
  </si>
  <si>
    <t>Установка датчика движения при входе в подъезд</t>
  </si>
  <si>
    <t>206 т/р</t>
  </si>
  <si>
    <t xml:space="preserve">Установка датчика движения  во 2 подъезде </t>
  </si>
  <si>
    <t xml:space="preserve">Откачка воды с подвала </t>
  </si>
  <si>
    <t>Откачка воды у подвала мотопомпой (бензин)</t>
  </si>
  <si>
    <t>Окос травы</t>
  </si>
  <si>
    <t xml:space="preserve">Т/работы.Окос травы </t>
  </si>
  <si>
    <t>г. Ростов, ул. Революции д.13</t>
  </si>
  <si>
    <t>Окос травы вокруг дома</t>
  </si>
  <si>
    <t>Замена лампочек(4шт),протяжка контактов,чистка щитовых.</t>
  </si>
  <si>
    <t>Привоз песка в ящик</t>
  </si>
  <si>
    <t>Замена лампы (2 шт),под.№2</t>
  </si>
  <si>
    <t>Проверка щитовой</t>
  </si>
  <si>
    <t>Стоят колодцы,передано в МУП "РЭК"</t>
  </si>
  <si>
    <t>Откачка воды в подвале</t>
  </si>
  <si>
    <t xml:space="preserve">Установка датчиков </t>
  </si>
  <si>
    <t xml:space="preserve">              Общество с ограниченной ответственностью «УК ТЕСТ-А»</t>
  </si>
  <si>
    <t xml:space="preserve">                             152120,Ярославская область, р.п. Ишня, ул. Фрунзенская, дом 10, ОГРН 1147609001561 , ИНН 7609028510 КПП 760901001</t>
  </si>
  <si>
    <t>Управляющей компании ООО "УК Тест-А"</t>
  </si>
  <si>
    <t>по адресу:</t>
  </si>
  <si>
    <t>г.Ростов, ул. Революции, дом 13</t>
  </si>
  <si>
    <t>Обслуживаемая площадь:</t>
  </si>
  <si>
    <t>кв.м.</t>
  </si>
  <si>
    <t>Тариф за СО ЖФ</t>
  </si>
  <si>
    <t>руб.</t>
  </si>
  <si>
    <t>ежемесячное начисление</t>
  </si>
  <si>
    <t>Начислено на содержание и ремонт за</t>
  </si>
  <si>
    <t>Долг СодРемЖИ</t>
  </si>
  <si>
    <t xml:space="preserve">Оплачено населением за </t>
  </si>
  <si>
    <t>Общий долг по услугам</t>
  </si>
  <si>
    <t>№ п/п</t>
  </si>
  <si>
    <t>Статьи затрат</t>
  </si>
  <si>
    <t>Примечание</t>
  </si>
  <si>
    <t>Сумма</t>
  </si>
  <si>
    <t>№</t>
  </si>
  <si>
    <t>Акты выполнных работ</t>
  </si>
  <si>
    <t>Заявка, кв.</t>
  </si>
  <si>
    <t>1.</t>
  </si>
  <si>
    <t>Техническое обслуживание и непредвиденный ремонт конструктивных элементов зданий</t>
  </si>
  <si>
    <t>2.</t>
  </si>
  <si>
    <t>Техническое обслуживание и непредвиденный ремонт внутридомовых сетей и инженерного оборудования, всего в том числе:</t>
  </si>
  <si>
    <t xml:space="preserve"> - водопровода и канализации</t>
  </si>
  <si>
    <t>осмотр подавала, обследование колодцев                                                      -ревизия запорной арматуры трубопровода ХВС;         опломбировка счетчиков ХВС</t>
  </si>
  <si>
    <t>- горячего водоснабжения</t>
  </si>
  <si>
    <t>- отопление</t>
  </si>
  <si>
    <t xml:space="preserve">  обследование теплоузлов, подготовка к опрессовке                            - Слив воды с системы отопления, спуск воздуха                                         -осмотры и устранение неполадок                                                                   - мерроприятия по подготовке к отопительному сезону</t>
  </si>
  <si>
    <t>- электросетей</t>
  </si>
  <si>
    <t>Поэтажный осмотр системы освещения, мелкий ремонт                     -замена  эл.лампочек                                                                                                 -проверка электролинии, осмотр общедомового электрощита</t>
  </si>
  <si>
    <t>- газового оборудования</t>
  </si>
  <si>
    <t>осмотр и устранение неполадок (договор с Яроблгаз)</t>
  </si>
  <si>
    <t>Содержание и благоустройство домового хозяйства, всего</t>
  </si>
  <si>
    <t xml:space="preserve">дератизация и дезинсекция, очистка вентканалов и дымоходов, уборка территории, услуги уборщицы, дворника, покос газонов, чистка снега механизированным путём, санитарная обрезка деревьев (опил сухостоя, корчевание)                                                                  </t>
  </si>
  <si>
    <t>Аварийно-ремонтное обслуживание</t>
  </si>
  <si>
    <t xml:space="preserve"> регистрация и выполнение заявок собственников и пользователей жилых помещений в МКД об устранении неисправностей и повреждений внутридомовых инженерных систем в круглосуточном режиме</t>
  </si>
  <si>
    <t>Услуги МУП «РЦ» и паспортный стол</t>
  </si>
  <si>
    <t>Сбор и хранение информации о собственниках и нанимателях помещений, ведение претензионной работы,                                                  -организация и осуществелние расчетов по содержанию и ремонту ОИ</t>
  </si>
  <si>
    <t>Плата за управление</t>
  </si>
  <si>
    <t xml:space="preserve">Прием, хранение и передача технической документации на дом; разработка перечня услуг и работ по содержанию и ремонту общедомового имущества, документальное сопровождение </t>
  </si>
  <si>
    <t>ИТОГО за содержание и ремонт:</t>
  </si>
  <si>
    <t>Вывоз ТБО (ООО «МЭТР»)</t>
  </si>
  <si>
    <t>1,65 за кв.м. с площади</t>
  </si>
  <si>
    <t>Итого:</t>
  </si>
  <si>
    <t>Просроченная задолженность населения за 3 месяца и более: квартиры №</t>
  </si>
  <si>
    <t>Справочно: общая задолженность населения по оплате коммуналных услуг</t>
  </si>
  <si>
    <t>Уборка территории - дворник</t>
  </si>
  <si>
    <t>ежедневно</t>
  </si>
  <si>
    <t>Уборка подъездов - уборщица</t>
  </si>
  <si>
    <t>еженедельно</t>
  </si>
  <si>
    <t>Управляющая компания ООО "УК ТЕСТ-А"</t>
  </si>
  <si>
    <t>Отчёт о проделанной работе за 2017 год</t>
  </si>
  <si>
    <t>январь- декабрь 2017 г., руб.</t>
  </si>
  <si>
    <t>Чистка снега механическим спосбом</t>
  </si>
  <si>
    <t>по мере необходимости</t>
  </si>
  <si>
    <t>Проведение плановых осмотров</t>
  </si>
  <si>
    <t>2 раза в год, весна-осень</t>
  </si>
  <si>
    <r>
      <rPr>
        <b/>
        <sz val="12"/>
        <color indexed="8"/>
        <rFont val="Times New Roman"/>
        <family val="1"/>
        <charset val="204"/>
      </rPr>
      <t>Обслуживание водопровода и канализации:</t>
    </r>
    <r>
      <rPr>
        <b/>
        <sz val="11"/>
        <color indexed="8"/>
        <rFont val="Times New Roman"/>
        <family val="1"/>
        <charset val="204"/>
      </rPr>
      <t xml:space="preserve"> </t>
    </r>
    <r>
      <rPr>
        <sz val="11"/>
        <color indexed="8"/>
        <rFont val="Times New Roman"/>
        <family val="1"/>
        <charset val="204"/>
      </rPr>
      <t>осмотр подавала; обследование колодцев; ревизия запорной арматуры трубопровода ХВС;  устранение незначительных неисправностей в системах водопровода и канализации</t>
    </r>
  </si>
  <si>
    <t>2 раза в месяц и по необходимости</t>
  </si>
  <si>
    <r>
      <rPr>
        <b/>
        <sz val="12"/>
        <rFont val="Times New Roman"/>
        <family val="1"/>
        <charset val="204"/>
      </rPr>
      <t>Обслуживание электросетей</t>
    </r>
    <r>
      <rPr>
        <sz val="12"/>
        <rFont val="Times New Roman"/>
        <family val="1"/>
        <charset val="204"/>
      </rPr>
      <t xml:space="preserve">: </t>
    </r>
    <r>
      <rPr>
        <sz val="11"/>
        <rFont val="Times New Roman"/>
        <family val="1"/>
        <charset val="204"/>
      </rPr>
      <t>проведение  технических  осмотров и устранение незначительных  неисправностей электротехнических устройств; проверка заземления оболочки электрокабеля, замеры сопротивления изоляции проводов.</t>
    </r>
  </si>
  <si>
    <r>
      <rPr>
        <b/>
        <sz val="12"/>
        <rFont val="Times New Roman"/>
        <family val="1"/>
        <charset val="204"/>
      </rPr>
      <t>Обслуживание газовых сетей</t>
    </r>
    <r>
      <rPr>
        <sz val="12"/>
        <rFont val="Times New Roman"/>
        <family val="1"/>
        <charset val="204"/>
      </rPr>
      <t xml:space="preserve">: </t>
    </r>
    <r>
      <rPr>
        <sz val="11"/>
        <rFont val="Times New Roman"/>
        <family val="1"/>
        <charset val="204"/>
      </rPr>
      <t xml:space="preserve">осмотр и устранение неполадок </t>
    </r>
  </si>
  <si>
    <t>АО Яроблгаз</t>
  </si>
  <si>
    <t>Прочистка  системы  внутреннего водостока от засорения</t>
  </si>
  <si>
    <t>по  мере  выявления</t>
  </si>
  <si>
    <t>Проведение  технических  осмотров и устранение незначительных  неисправностей в системах вентиляции и дымоудаления</t>
  </si>
  <si>
    <t>согласно графику работ и по необходимости</t>
  </si>
  <si>
    <t>Прочистка дымовентиляционных каналов</t>
  </si>
  <si>
    <t xml:space="preserve">Очистка кровли от  снега и наледи         </t>
  </si>
  <si>
    <t>в  зимний период по  необходимости</t>
  </si>
  <si>
    <t>Уборка снега механизированным путем с тротуаров и внутриквартальных проездов  в границах уборочных площадей</t>
  </si>
  <si>
    <t>в  зимний период по мере необходимости</t>
  </si>
  <si>
    <t>Проведение дератизации и дезинсекции помещений, входящих в состав общего имущества в многоквартирном доме</t>
  </si>
  <si>
    <t>один раз в год</t>
  </si>
  <si>
    <r>
      <rPr>
        <b/>
        <sz val="12"/>
        <color indexed="8"/>
        <rFont val="Times New Roman"/>
        <family val="1"/>
        <charset val="204"/>
      </rPr>
      <t>Аварийно-ремонтное обслуживание:</t>
    </r>
    <r>
      <rPr>
        <sz val="10"/>
        <color indexed="8"/>
        <rFont val="Times New Roman"/>
        <family val="1"/>
        <charset val="204"/>
      </rPr>
      <t xml:space="preserve"> регистрация и выполнение заявок собственников и пользователей жилых помещений в МКД об устранении неисправностей и повреждений внутридомовых инженерных систем</t>
    </r>
  </si>
  <si>
    <t>круглосуточно</t>
  </si>
  <si>
    <r>
      <rPr>
        <b/>
        <sz val="12"/>
        <color indexed="8"/>
        <rFont val="Times New Roman"/>
        <family val="1"/>
        <charset val="204"/>
      </rPr>
      <t>Управление МКД:</t>
    </r>
    <r>
      <rPr>
        <sz val="12"/>
        <color indexed="8"/>
        <rFont val="Times New Roman"/>
        <family val="1"/>
        <charset val="204"/>
      </rPr>
      <t xml:space="preserve"> </t>
    </r>
    <r>
      <rPr>
        <sz val="10"/>
        <color indexed="8"/>
        <rFont val="Times New Roman"/>
        <family val="1"/>
        <charset val="204"/>
      </rPr>
      <t xml:space="preserve"> Сбор и хранение информации о собственниках и нанимателях помещений, ведение претензионной работы, организация и осуществелние расчетов по содержанию и ремонту ОИ; Прием, хранение и передача технической документации на дом; разработка перечня услуг и работ по содержанию и ремонту общедомового имущества, документальное сопровождение </t>
    </r>
  </si>
  <si>
    <t>постоянно, в течении действия договора управления</t>
  </si>
  <si>
    <t xml:space="preserve">Уборка контейнерных площадок, вывоз ТБО       </t>
  </si>
  <si>
    <t>ООО МЭТР</t>
  </si>
  <si>
    <t xml:space="preserve">Устранение затопления в подвальном помещении </t>
  </si>
  <si>
    <t xml:space="preserve">Утверждено </t>
  </si>
  <si>
    <t>приказом №__ от «__»_________2016 г.</t>
  </si>
  <si>
    <t>Генеральный директор</t>
  </si>
  <si>
    <t>___________ ООО УК «ТЕСТ-А»</t>
  </si>
  <si>
    <t>Плановая стоимость содержания и ремонта жилого фонда для населения, проживающего в многоквартирном жилом доме по адресу:</t>
  </si>
  <si>
    <r>
      <t xml:space="preserve">со всеми видами благоустройства, </t>
    </r>
    <r>
      <rPr>
        <b/>
        <u/>
        <sz val="14"/>
        <color indexed="8"/>
        <rFont val="Times New Roman"/>
        <family val="1"/>
        <charset val="204"/>
      </rPr>
      <t>без ОДПУ</t>
    </r>
  </si>
  <si>
    <t>Благоустроенный жилищный фонд в управлении. Виды услуг и расходов</t>
  </si>
  <si>
    <t>Экономически обоснованные затраты по содержанию и ремонту на 1 кв.м, общей площади жилых и нежилых помещений в месяц.</t>
  </si>
  <si>
    <t>К. 1,0</t>
  </si>
  <si>
    <t>Техническое обслуживание и непредвиденный ремонт внутридомовых сетей и инженерного оборудования, всего:</t>
  </si>
  <si>
    <t>В том числе: - водопровода и канализации</t>
  </si>
  <si>
    <t>В том числе: дератизация и дезинсекция, очистка вентканалов и дымоходов, уборка территории, окос травы, благоустройство и т.п.</t>
  </si>
  <si>
    <t>ВСЕГО ТАРИФ С 1кв.М.</t>
  </si>
  <si>
    <t>Кроме того: Ремонт и обслуживание, поверка общедомовых приборов учета и регулирования (т/счетчики) в месяц</t>
  </si>
  <si>
    <t>По смете</t>
  </si>
  <si>
    <t>Установка датчиков движения на входных группах и в подъездах; засыпка ям перед подъездом-асф.крошкой;</t>
  </si>
  <si>
    <t>т/р</t>
  </si>
  <si>
    <t>Засыпка ям перед подъездом асфальтовой крошкой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</si>
</sst>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22"/>
      <color theme="1"/>
      <name val="Calibri"/>
      <family val="2"/>
      <charset val="204"/>
      <scheme val="minor"/>
    </font>
    <font>
      <b/>
      <sz val="14"/>
      <name val="Arial Cyr"/>
      <charset val="204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Arial Cyr"/>
      <charset val="204"/>
    </font>
    <font>
      <sz val="13"/>
      <name val="Times New Roman"/>
      <family val="1"/>
      <charset val="204"/>
    </font>
    <font>
      <sz val="13"/>
      <name val="Arial Cyr"/>
      <charset val="204"/>
    </font>
    <font>
      <b/>
      <sz val="11"/>
      <name val="Arial Cyr"/>
      <charset val="204"/>
    </font>
    <font>
      <sz val="11"/>
      <name val="Arial Cyr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6"/>
      <name val="Arial Cyr"/>
      <charset val="204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/>
      <right style="medium">
        <color indexed="8"/>
      </right>
      <top style="medium">
        <color indexed="64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64"/>
      </right>
      <top style="medium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7">
    <xf numFmtId="0" fontId="0" fillId="0" borderId="0" xfId="0"/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4" fontId="0" fillId="0" borderId="2" xfId="0" applyNumberForma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0" fillId="2" borderId="2" xfId="0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2" fillId="0" borderId="3" xfId="0" applyFont="1" applyBorder="1"/>
    <xf numFmtId="0" fontId="0" fillId="0" borderId="3" xfId="0" applyBorder="1"/>
    <xf numFmtId="0" fontId="4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2" fontId="4" fillId="0" borderId="0" xfId="0" applyNumberFormat="1" applyFont="1"/>
    <xf numFmtId="0" fontId="7" fillId="2" borderId="3" xfId="0" applyFont="1" applyFill="1" applyBorder="1" applyAlignment="1">
      <alignment horizontal="left"/>
    </xf>
    <xf numFmtId="0" fontId="10" fillId="0" borderId="0" xfId="0" applyFont="1"/>
    <xf numFmtId="0" fontId="11" fillId="0" borderId="0" xfId="0" applyFont="1"/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4" fillId="0" borderId="12" xfId="0" applyFont="1" applyBorder="1" applyAlignment="1">
      <alignment horizontal="center" vertical="top" wrapText="1"/>
    </xf>
    <xf numFmtId="4" fontId="12" fillId="0" borderId="8" xfId="0" applyNumberFormat="1" applyFont="1" applyBorder="1" applyAlignment="1">
      <alignment horizontal="center" vertical="center" wrapText="1"/>
    </xf>
    <xf numFmtId="0" fontId="15" fillId="0" borderId="16" xfId="0" applyFont="1" applyBorder="1" applyAlignment="1">
      <alignment horizontal="left" vertical="top" wrapText="1"/>
    </xf>
    <xf numFmtId="0" fontId="0" fillId="0" borderId="1" xfId="0" applyBorder="1" applyAlignment="1">
      <alignment wrapText="1"/>
    </xf>
    <xf numFmtId="4" fontId="13" fillId="0" borderId="17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left" vertical="top" wrapText="1"/>
    </xf>
    <xf numFmtId="0" fontId="15" fillId="0" borderId="19" xfId="0" applyFont="1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  <xf numFmtId="4" fontId="13" fillId="0" borderId="21" xfId="0" applyNumberFormat="1" applyFont="1" applyBorder="1" applyAlignment="1">
      <alignment horizontal="center" vertical="center" wrapText="1"/>
    </xf>
    <xf numFmtId="0" fontId="14" fillId="0" borderId="25" xfId="0" applyFont="1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4" fontId="12" fillId="0" borderId="27" xfId="0" applyNumberFormat="1" applyFont="1" applyBorder="1" applyAlignment="1">
      <alignment horizontal="center" vertical="center" wrapText="1"/>
    </xf>
    <xf numFmtId="0" fontId="14" fillId="0" borderId="28" xfId="0" applyFont="1" applyBorder="1" applyAlignment="1">
      <alignment horizontal="center" vertical="top" wrapText="1"/>
    </xf>
    <xf numFmtId="0" fontId="14" fillId="0" borderId="0" xfId="0" applyFont="1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4" fontId="12" fillId="0" borderId="12" xfId="0" applyNumberFormat="1" applyFont="1" applyBorder="1" applyAlignment="1">
      <alignment horizontal="center" vertical="center" wrapText="1"/>
    </xf>
    <xf numFmtId="0" fontId="0" fillId="0" borderId="1" xfId="0" applyBorder="1"/>
    <xf numFmtId="0" fontId="14" fillId="0" borderId="0" xfId="0" applyFont="1" applyBorder="1" applyAlignment="1">
      <alignment horizontal="center" vertical="top" wrapText="1"/>
    </xf>
    <xf numFmtId="0" fontId="0" fillId="0" borderId="23" xfId="0" applyBorder="1" applyAlignment="1">
      <alignment wrapText="1"/>
    </xf>
    <xf numFmtId="0" fontId="0" fillId="0" borderId="26" xfId="0" applyBorder="1" applyAlignment="1">
      <alignment wrapText="1"/>
    </xf>
    <xf numFmtId="0" fontId="13" fillId="0" borderId="10" xfId="0" applyFont="1" applyBorder="1" applyAlignment="1">
      <alignment vertical="center" wrapText="1"/>
    </xf>
    <xf numFmtId="0" fontId="12" fillId="0" borderId="9" xfId="0" applyFont="1" applyBorder="1" applyAlignment="1">
      <alignment vertical="center" wrapText="1"/>
    </xf>
    <xf numFmtId="0" fontId="13" fillId="0" borderId="29" xfId="0" applyFont="1" applyBorder="1" applyAlignment="1">
      <alignment horizontal="center" vertical="center" wrapText="1"/>
    </xf>
    <xf numFmtId="4" fontId="12" fillId="0" borderId="9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left"/>
    </xf>
    <xf numFmtId="0" fontId="17" fillId="0" borderId="0" xfId="0" applyFont="1" applyAlignment="1"/>
    <xf numFmtId="0" fontId="5" fillId="0" borderId="0" xfId="0" applyFont="1" applyAlignment="1">
      <alignment horizontal="left"/>
    </xf>
    <xf numFmtId="14" fontId="0" fillId="0" borderId="1" xfId="0" applyNumberFormat="1" applyBorder="1" applyAlignment="1">
      <alignment horizontal="center" wrapText="1"/>
    </xf>
    <xf numFmtId="0" fontId="19" fillId="0" borderId="1" xfId="0" applyFont="1" applyBorder="1" applyAlignment="1">
      <alignment horizontal="left" vertical="center" wrapText="1"/>
    </xf>
    <xf numFmtId="14" fontId="0" fillId="0" borderId="1" xfId="0" applyNumberFormat="1" applyBorder="1" applyAlignment="1">
      <alignment wrapText="1"/>
    </xf>
    <xf numFmtId="0" fontId="21" fillId="0" borderId="1" xfId="0" applyFont="1" applyBorder="1" applyAlignment="1">
      <alignment vertical="center" wrapText="1"/>
    </xf>
    <xf numFmtId="0" fontId="19" fillId="0" borderId="1" xfId="0" applyFont="1" applyFill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27" fillId="0" borderId="0" xfId="0" applyFont="1" applyAlignment="1">
      <alignment horizontal="center"/>
    </xf>
    <xf numFmtId="0" fontId="30" fillId="0" borderId="30" xfId="0" applyFont="1" applyBorder="1" applyAlignment="1">
      <alignment horizontal="center" vertical="top" wrapText="1"/>
    </xf>
    <xf numFmtId="0" fontId="30" fillId="0" borderId="31" xfId="0" applyFont="1" applyBorder="1" applyAlignment="1">
      <alignment horizontal="center" vertical="top" wrapText="1"/>
    </xf>
    <xf numFmtId="0" fontId="30" fillId="0" borderId="32" xfId="0" applyFont="1" applyBorder="1" applyAlignment="1">
      <alignment horizontal="center" vertical="top" wrapText="1"/>
    </xf>
    <xf numFmtId="0" fontId="30" fillId="0" borderId="33" xfId="0" applyFont="1" applyBorder="1" applyAlignment="1">
      <alignment horizontal="center" vertical="top" wrapText="1"/>
    </xf>
    <xf numFmtId="0" fontId="30" fillId="0" borderId="34" xfId="0" applyFont="1" applyBorder="1" applyAlignment="1">
      <alignment horizontal="center" vertical="top" wrapText="1"/>
    </xf>
    <xf numFmtId="0" fontId="30" fillId="0" borderId="35" xfId="0" applyFont="1" applyBorder="1" applyAlignment="1">
      <alignment horizontal="center" vertical="top" wrapText="1"/>
    </xf>
    <xf numFmtId="0" fontId="30" fillId="0" borderId="36" xfId="0" applyFont="1" applyBorder="1" applyAlignment="1">
      <alignment horizontal="center" vertical="top" wrapText="1"/>
    </xf>
    <xf numFmtId="0" fontId="30" fillId="0" borderId="37" xfId="0" applyFont="1" applyBorder="1" applyAlignment="1">
      <alignment horizontal="left" vertical="top" wrapText="1"/>
    </xf>
    <xf numFmtId="0" fontId="30" fillId="0" borderId="38" xfId="0" applyFont="1" applyBorder="1" applyAlignment="1">
      <alignment horizontal="center" vertical="top" wrapText="1"/>
    </xf>
    <xf numFmtId="0" fontId="30" fillId="0" borderId="39" xfId="0" applyFont="1" applyBorder="1" applyAlignment="1">
      <alignment horizontal="left" vertical="top" wrapText="1"/>
    </xf>
    <xf numFmtId="0" fontId="30" fillId="0" borderId="14" xfId="0" applyFont="1" applyBorder="1" applyAlignment="1">
      <alignment horizontal="center" vertical="top" wrapText="1"/>
    </xf>
    <xf numFmtId="0" fontId="31" fillId="0" borderId="41" xfId="0" applyFont="1" applyBorder="1" applyAlignment="1">
      <alignment horizontal="left" vertical="top" wrapText="1"/>
    </xf>
    <xf numFmtId="0" fontId="31" fillId="0" borderId="18" xfId="0" applyFont="1" applyBorder="1" applyAlignment="1">
      <alignment horizontal="center" vertical="top" wrapText="1"/>
    </xf>
    <xf numFmtId="0" fontId="31" fillId="0" borderId="42" xfId="0" applyFont="1" applyBorder="1" applyAlignment="1">
      <alignment horizontal="left" vertical="top" wrapText="1"/>
    </xf>
    <xf numFmtId="0" fontId="31" fillId="0" borderId="22" xfId="0" applyFont="1" applyBorder="1" applyAlignment="1">
      <alignment horizontal="center" vertical="top" wrapText="1"/>
    </xf>
    <xf numFmtId="0" fontId="30" fillId="0" borderId="5" xfId="0" applyFont="1" applyBorder="1" applyAlignment="1">
      <alignment horizontal="center" vertical="top" wrapText="1"/>
    </xf>
    <xf numFmtId="0" fontId="30" fillId="0" borderId="15" xfId="0" applyFont="1" applyBorder="1" applyAlignment="1">
      <alignment horizontal="left" vertical="top" wrapText="1"/>
    </xf>
    <xf numFmtId="0" fontId="30" fillId="0" borderId="15" xfId="0" applyFont="1" applyBorder="1" applyAlignment="1">
      <alignment horizontal="center" vertical="top" wrapText="1"/>
    </xf>
    <xf numFmtId="0" fontId="30" fillId="0" borderId="9" xfId="0" applyFont="1" applyBorder="1" applyAlignment="1">
      <alignment horizontal="center" vertical="top" wrapText="1"/>
    </xf>
    <xf numFmtId="0" fontId="31" fillId="0" borderId="9" xfId="0" applyFont="1" applyBorder="1" applyAlignment="1">
      <alignment horizontal="left" vertical="top" wrapText="1"/>
    </xf>
    <xf numFmtId="0" fontId="30" fillId="0" borderId="34" xfId="0" applyFont="1" applyBorder="1" applyAlignment="1">
      <alignment horizontal="left" vertical="top" wrapText="1"/>
    </xf>
    <xf numFmtId="164" fontId="30" fillId="0" borderId="35" xfId="0" applyNumberFormat="1" applyFont="1" applyBorder="1" applyAlignment="1">
      <alignment horizontal="center" vertical="top" wrapText="1"/>
    </xf>
    <xf numFmtId="0" fontId="30" fillId="0" borderId="43" xfId="0" applyFont="1" applyBorder="1" applyAlignment="1">
      <alignment horizontal="center" vertical="top" wrapText="1"/>
    </xf>
    <xf numFmtId="0" fontId="30" fillId="0" borderId="44" xfId="0" applyFont="1" applyBorder="1" applyAlignment="1">
      <alignment horizontal="left" vertical="top" wrapText="1"/>
    </xf>
    <xf numFmtId="0" fontId="30" fillId="0" borderId="11" xfId="0" applyFont="1" applyBorder="1" applyAlignment="1">
      <alignment horizontal="center" vertical="top" wrapText="1"/>
    </xf>
    <xf numFmtId="0" fontId="30" fillId="0" borderId="0" xfId="0" applyFont="1" applyAlignment="1">
      <alignment horizontal="center"/>
    </xf>
    <xf numFmtId="0" fontId="14" fillId="0" borderId="45" xfId="0" applyFont="1" applyBorder="1" applyAlignment="1">
      <alignment horizontal="center" vertical="top" wrapText="1"/>
    </xf>
    <xf numFmtId="0" fontId="14" fillId="0" borderId="8" xfId="0" applyFont="1" applyBorder="1" applyAlignment="1">
      <alignment horizontal="center" vertical="top" wrapText="1"/>
    </xf>
    <xf numFmtId="0" fontId="15" fillId="0" borderId="17" xfId="0" applyFont="1" applyBorder="1" applyAlignment="1">
      <alignment horizontal="center" vertical="top" wrapText="1"/>
    </xf>
    <xf numFmtId="0" fontId="15" fillId="0" borderId="21" xfId="0" applyFont="1" applyBorder="1" applyAlignment="1">
      <alignment horizontal="center" vertical="top" wrapText="1"/>
    </xf>
    <xf numFmtId="0" fontId="14" fillId="0" borderId="46" xfId="0" applyFont="1" applyBorder="1" applyAlignment="1">
      <alignment vertical="top" wrapText="1"/>
    </xf>
    <xf numFmtId="0" fontId="0" fillId="0" borderId="26" xfId="0" applyBorder="1" applyAlignment="1">
      <alignment vertical="top" wrapText="1"/>
    </xf>
    <xf numFmtId="4" fontId="12" fillId="0" borderId="47" xfId="0" applyNumberFormat="1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3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left" vertical="center" wrapText="1"/>
    </xf>
    <xf numFmtId="2" fontId="0" fillId="0" borderId="0" xfId="0" applyNumberFormat="1" applyAlignment="1">
      <alignment horizontal="right"/>
    </xf>
    <xf numFmtId="2" fontId="1" fillId="0" borderId="0" xfId="0" applyNumberFormat="1" applyFont="1" applyFill="1" applyBorder="1" applyAlignment="1">
      <alignment horizontal="right"/>
    </xf>
    <xf numFmtId="0" fontId="0" fillId="0" borderId="3" xfId="0" applyBorder="1" applyAlignment="1">
      <alignment horizontal="right"/>
    </xf>
    <xf numFmtId="14" fontId="0" fillId="0" borderId="1" xfId="0" applyNumberFormat="1" applyBorder="1"/>
    <xf numFmtId="0" fontId="0" fillId="0" borderId="1" xfId="0" applyBorder="1" applyAlignment="1">
      <alignment horizontal="left"/>
    </xf>
    <xf numFmtId="0" fontId="5" fillId="2" borderId="0" xfId="0" applyFont="1" applyFill="1" applyBorder="1" applyAlignment="1">
      <alignment horizontal="center"/>
    </xf>
    <xf numFmtId="0" fontId="32" fillId="0" borderId="0" xfId="0" applyFont="1" applyAlignment="1">
      <alignment horizontal="center"/>
    </xf>
    <xf numFmtId="0" fontId="3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3" fillId="0" borderId="3" xfId="0" applyFont="1" applyBorder="1" applyAlignment="1">
      <alignment horizontal="center"/>
    </xf>
    <xf numFmtId="0" fontId="7" fillId="2" borderId="0" xfId="0" applyFont="1" applyFill="1" applyAlignment="1">
      <alignment horizontal="left"/>
    </xf>
    <xf numFmtId="0" fontId="7" fillId="2" borderId="0" xfId="0" applyFont="1" applyFill="1" applyBorder="1" applyAlignment="1">
      <alignment horizontal="left"/>
    </xf>
    <xf numFmtId="0" fontId="18" fillId="0" borderId="0" xfId="0" applyFont="1" applyAlignment="1">
      <alignment horizontal="right"/>
    </xf>
    <xf numFmtId="0" fontId="16" fillId="0" borderId="0" xfId="0" applyFont="1" applyAlignment="1"/>
    <xf numFmtId="0" fontId="0" fillId="0" borderId="0" xfId="0" applyAlignment="1"/>
    <xf numFmtId="0" fontId="13" fillId="0" borderId="5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top" wrapText="1"/>
    </xf>
    <xf numFmtId="0" fontId="14" fillId="0" borderId="8" xfId="0" applyFont="1" applyBorder="1" applyAlignment="1">
      <alignment horizontal="center" vertical="top" wrapText="1"/>
    </xf>
    <xf numFmtId="4" fontId="12" fillId="0" borderId="5" xfId="0" applyNumberFormat="1" applyFont="1" applyBorder="1" applyAlignment="1">
      <alignment horizontal="center" vertical="center" wrapText="1"/>
    </xf>
    <xf numFmtId="4" fontId="12" fillId="0" borderId="9" xfId="0" applyNumberFormat="1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top" wrapText="1"/>
    </xf>
    <xf numFmtId="0" fontId="15" fillId="0" borderId="11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top" wrapText="1"/>
    </xf>
    <xf numFmtId="0" fontId="27" fillId="0" borderId="0" xfId="0" applyFont="1" applyAlignment="1">
      <alignment horizontal="center" wrapText="1"/>
    </xf>
    <xf numFmtId="0" fontId="28" fillId="0" borderId="0" xfId="0" applyFont="1" applyAlignment="1">
      <alignment horizontal="center" wrapText="1"/>
    </xf>
    <xf numFmtId="0" fontId="30" fillId="0" borderId="4" xfId="0" applyFont="1" applyBorder="1" applyAlignment="1">
      <alignment horizontal="center" vertical="top" wrapText="1"/>
    </xf>
    <xf numFmtId="0" fontId="30" fillId="0" borderId="40" xfId="0" applyFont="1" applyBorder="1" applyAlignment="1">
      <alignment horizontal="center" vertical="top" wrapText="1"/>
    </xf>
    <xf numFmtId="0" fontId="30" fillId="0" borderId="10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47627</xdr:colOff>
      <xdr:row>0</xdr:row>
      <xdr:rowOff>57149</xdr:rowOff>
    </xdr:from>
    <xdr:to>
      <xdr:col>2</xdr:col>
      <xdr:colOff>657225</xdr:colOff>
      <xdr:row>6</xdr:row>
      <xdr:rowOff>28574</xdr:rowOff>
    </xdr:to>
    <xdr:pic>
      <xdr:nvPicPr>
        <xdr:cNvPr id="2" name="Рисунок 1" descr="Логотип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7" y="57149"/>
          <a:ext cx="1333498" cy="1400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6"/>
  <sheetViews>
    <sheetView tabSelected="1" topLeftCell="E7" workbookViewId="0">
      <selection activeCell="K11" sqref="K11"/>
    </sheetView>
  </sheetViews>
  <sheetFormatPr defaultRowHeight="15" x14ac:dyDescent="0.25"/>
  <cols>
    <col min="1" max="1" width="4.28515625" customWidth="1"/>
    <col min="2" max="2" width="6.5703125" customWidth="1"/>
    <col min="3" max="3" width="39" customWidth="1"/>
    <col min="4" max="4" width="60.7109375" customWidth="1"/>
    <col min="5" max="5" width="19.7109375" customWidth="1"/>
    <col min="6" max="6" width="8.28515625" customWidth="1"/>
    <col min="7" max="8" width="2.85546875" customWidth="1"/>
    <col min="10" max="10" width="10.28515625" customWidth="1"/>
    <col min="11" max="11" width="78.140625" style="100" customWidth="1"/>
    <col min="12" max="12" width="15.140625" customWidth="1"/>
    <col min="13" max="13" width="8.5703125" customWidth="1"/>
  </cols>
  <sheetData>
    <row r="1" spans="2:13" ht="28.5" x14ac:dyDescent="0.45">
      <c r="C1" s="15" t="s">
        <v>17</v>
      </c>
      <c r="D1" s="16"/>
      <c r="E1" s="16"/>
    </row>
    <row r="2" spans="2:13" x14ac:dyDescent="0.25">
      <c r="C2" t="s">
        <v>18</v>
      </c>
    </row>
    <row r="5" spans="2:13" ht="21" x14ac:dyDescent="0.35">
      <c r="C5" s="112" t="s">
        <v>70</v>
      </c>
      <c r="D5" s="113"/>
    </row>
    <row r="6" spans="2:13" ht="18" x14ac:dyDescent="0.25">
      <c r="C6" s="114" t="s">
        <v>19</v>
      </c>
      <c r="D6" s="115"/>
    </row>
    <row r="7" spans="2:13" ht="21" x14ac:dyDescent="0.35">
      <c r="C7" s="17" t="s">
        <v>20</v>
      </c>
      <c r="D7" s="116" t="s">
        <v>21</v>
      </c>
      <c r="E7" s="116"/>
    </row>
    <row r="8" spans="2:13" ht="15.75" x14ac:dyDescent="0.25">
      <c r="C8" s="18" t="s">
        <v>22</v>
      </c>
      <c r="D8" s="19" t="s">
        <v>23</v>
      </c>
      <c r="E8" s="17">
        <v>1025.7</v>
      </c>
    </row>
    <row r="9" spans="2:13" ht="15.75" x14ac:dyDescent="0.25">
      <c r="C9" s="18" t="s">
        <v>24</v>
      </c>
      <c r="D9" s="19" t="s">
        <v>25</v>
      </c>
      <c r="E9" s="17">
        <v>14.5</v>
      </c>
      <c r="I9" s="117" t="s">
        <v>26</v>
      </c>
      <c r="J9" s="117"/>
      <c r="K9" s="106">
        <v>13180.245000000001</v>
      </c>
      <c r="L9" s="20"/>
    </row>
    <row r="10" spans="2:13" ht="15.75" x14ac:dyDescent="0.25">
      <c r="C10" s="21" t="s">
        <v>27</v>
      </c>
      <c r="D10" s="22" t="s">
        <v>71</v>
      </c>
      <c r="E10" s="23">
        <v>158162.94</v>
      </c>
      <c r="I10" s="118" t="s">
        <v>28</v>
      </c>
      <c r="J10" s="118"/>
      <c r="K10" s="107">
        <v>12260.284999999998</v>
      </c>
      <c r="L10" s="20"/>
    </row>
    <row r="11" spans="2:13" ht="15.75" x14ac:dyDescent="0.25">
      <c r="C11" s="21" t="s">
        <v>29</v>
      </c>
      <c r="D11" s="22" t="s">
        <v>71</v>
      </c>
      <c r="E11" s="23">
        <v>145902.655</v>
      </c>
      <c r="I11" s="24" t="s">
        <v>30</v>
      </c>
      <c r="J11" s="24"/>
      <c r="K11" s="108">
        <v>14223.000000000002</v>
      </c>
      <c r="L11" s="20"/>
    </row>
    <row r="12" spans="2:13" ht="19.5" thickBot="1" x14ac:dyDescent="0.35">
      <c r="C12" s="25"/>
      <c r="D12" s="26"/>
      <c r="I12" s="111" t="str">
        <f>D7</f>
        <v>г.Ростов, ул. Революции, дом 13</v>
      </c>
      <c r="J12" s="111"/>
      <c r="K12" s="111"/>
      <c r="L12" s="111"/>
    </row>
    <row r="13" spans="2:13" ht="15.75" thickBot="1" x14ac:dyDescent="0.3">
      <c r="B13" s="27" t="s">
        <v>31</v>
      </c>
      <c r="C13" s="28" t="s">
        <v>32</v>
      </c>
      <c r="D13" s="29" t="s">
        <v>33</v>
      </c>
      <c r="E13" s="28" t="s">
        <v>34</v>
      </c>
      <c r="I13" s="30" t="s">
        <v>35</v>
      </c>
      <c r="J13" s="30" t="s">
        <v>0</v>
      </c>
      <c r="K13" s="30" t="s">
        <v>36</v>
      </c>
      <c r="L13" s="30" t="s">
        <v>37</v>
      </c>
    </row>
    <row r="14" spans="2:13" ht="16.5" x14ac:dyDescent="0.25">
      <c r="B14" s="122" t="s">
        <v>38</v>
      </c>
      <c r="C14" s="124" t="s">
        <v>39</v>
      </c>
      <c r="D14" s="125"/>
      <c r="E14" s="126">
        <v>15896.009105058363</v>
      </c>
      <c r="F14" s="91">
        <v>1.4</v>
      </c>
      <c r="I14" s="10">
        <v>81</v>
      </c>
      <c r="J14" s="2">
        <v>42758</v>
      </c>
      <c r="K14" s="11" t="s">
        <v>16</v>
      </c>
      <c r="L14" s="1">
        <v>8</v>
      </c>
      <c r="M14" s="1"/>
    </row>
    <row r="15" spans="2:13" ht="35.25" customHeight="1" thickBot="1" x14ac:dyDescent="0.3">
      <c r="B15" s="123"/>
      <c r="C15" s="128" t="s">
        <v>114</v>
      </c>
      <c r="D15" s="129"/>
      <c r="E15" s="127"/>
      <c r="F15" s="31"/>
      <c r="I15" s="10">
        <v>181</v>
      </c>
      <c r="J15" s="2">
        <v>42774</v>
      </c>
      <c r="K15" s="11" t="s">
        <v>1</v>
      </c>
      <c r="L15" s="1">
        <v>14</v>
      </c>
      <c r="M15" s="1"/>
    </row>
    <row r="16" spans="2:13" ht="36" customHeight="1" x14ac:dyDescent="0.25">
      <c r="B16" s="122" t="s">
        <v>40</v>
      </c>
      <c r="C16" s="124" t="s">
        <v>41</v>
      </c>
      <c r="D16" s="131"/>
      <c r="E16" s="32">
        <v>27818.015933852133</v>
      </c>
      <c r="F16" s="92">
        <v>2.4500000000000002</v>
      </c>
      <c r="I16" s="10" t="s">
        <v>2</v>
      </c>
      <c r="J16" s="2">
        <v>42780</v>
      </c>
      <c r="K16" s="11" t="s">
        <v>1</v>
      </c>
      <c r="L16" s="1">
        <v>19</v>
      </c>
      <c r="M16" s="1"/>
    </row>
    <row r="17" spans="2:13" ht="45" x14ac:dyDescent="0.25">
      <c r="B17" s="130"/>
      <c r="C17" s="33" t="s">
        <v>42</v>
      </c>
      <c r="D17" s="34" t="s">
        <v>43</v>
      </c>
      <c r="E17" s="35">
        <v>15896.009105058363</v>
      </c>
      <c r="F17" s="93">
        <v>1.4</v>
      </c>
      <c r="I17" s="10">
        <v>297</v>
      </c>
      <c r="J17" s="2">
        <v>42808</v>
      </c>
      <c r="K17" s="11" t="s">
        <v>3</v>
      </c>
      <c r="L17" s="1">
        <v>19</v>
      </c>
      <c r="M17" s="1"/>
    </row>
    <row r="18" spans="2:13" ht="16.5" x14ac:dyDescent="0.25">
      <c r="B18" s="130"/>
      <c r="C18" s="33" t="s">
        <v>44</v>
      </c>
      <c r="D18" s="36"/>
      <c r="E18" s="35">
        <v>0</v>
      </c>
      <c r="F18" s="93">
        <v>0</v>
      </c>
      <c r="I18" s="10">
        <v>414</v>
      </c>
      <c r="J18" s="2">
        <v>42844</v>
      </c>
      <c r="K18" s="11" t="s">
        <v>98</v>
      </c>
      <c r="L18" s="1">
        <v>9</v>
      </c>
      <c r="M18" s="1"/>
    </row>
    <row r="19" spans="2:13" ht="60" x14ac:dyDescent="0.25">
      <c r="B19" s="130"/>
      <c r="C19" s="33" t="s">
        <v>45</v>
      </c>
      <c r="D19" s="36" t="s">
        <v>46</v>
      </c>
      <c r="E19" s="35">
        <v>0</v>
      </c>
      <c r="F19" s="93">
        <v>0</v>
      </c>
      <c r="I19" s="10">
        <v>443</v>
      </c>
      <c r="J19" s="2">
        <v>42851</v>
      </c>
      <c r="K19" s="11" t="s">
        <v>4</v>
      </c>
      <c r="L19" s="1">
        <v>9</v>
      </c>
      <c r="M19" s="1"/>
    </row>
    <row r="20" spans="2:13" ht="45" x14ac:dyDescent="0.25">
      <c r="B20" s="130"/>
      <c r="C20" s="33" t="s">
        <v>47</v>
      </c>
      <c r="D20" s="36" t="s">
        <v>48</v>
      </c>
      <c r="E20" s="35">
        <v>6812.5753307392988</v>
      </c>
      <c r="F20" s="93">
        <v>0.6</v>
      </c>
      <c r="I20" s="10">
        <v>571</v>
      </c>
      <c r="J20" s="2">
        <v>42899</v>
      </c>
      <c r="K20" s="11" t="s">
        <v>5</v>
      </c>
      <c r="L20" s="1"/>
      <c r="M20" s="1"/>
    </row>
    <row r="21" spans="2:13" ht="17.25" thickBot="1" x14ac:dyDescent="0.3">
      <c r="B21" s="123"/>
      <c r="C21" s="37" t="s">
        <v>49</v>
      </c>
      <c r="D21" s="38" t="s">
        <v>50</v>
      </c>
      <c r="E21" s="39">
        <v>5109.4314980544741</v>
      </c>
      <c r="F21" s="94">
        <v>0.45</v>
      </c>
      <c r="I21" s="10">
        <v>553</v>
      </c>
      <c r="J21" s="2">
        <v>42893</v>
      </c>
      <c r="K21" s="11" t="s">
        <v>6</v>
      </c>
      <c r="L21" s="1">
        <v>9</v>
      </c>
      <c r="M21" s="1"/>
    </row>
    <row r="22" spans="2:13" ht="63" customHeight="1" thickBot="1" x14ac:dyDescent="0.3">
      <c r="B22" s="98">
        <v>3</v>
      </c>
      <c r="C22" s="95" t="s">
        <v>51</v>
      </c>
      <c r="D22" s="96" t="s">
        <v>52</v>
      </c>
      <c r="E22" s="97">
        <v>44168.196727626455</v>
      </c>
      <c r="F22" s="31">
        <v>3.89</v>
      </c>
      <c r="I22" s="10">
        <v>721</v>
      </c>
      <c r="J22" s="2">
        <v>42930</v>
      </c>
      <c r="K22" s="11" t="s">
        <v>7</v>
      </c>
      <c r="L22" s="1">
        <v>9</v>
      </c>
      <c r="M22" s="1"/>
    </row>
    <row r="23" spans="2:13" ht="60.75" thickBot="1" x14ac:dyDescent="0.3">
      <c r="B23" s="98">
        <v>4</v>
      </c>
      <c r="C23" s="40" t="s">
        <v>53</v>
      </c>
      <c r="D23" s="41" t="s">
        <v>54</v>
      </c>
      <c r="E23" s="42">
        <v>11808.463906614787</v>
      </c>
      <c r="F23" s="43">
        <v>1.04</v>
      </c>
      <c r="I23" s="10">
        <v>967</v>
      </c>
      <c r="J23" s="2">
        <v>42991</v>
      </c>
      <c r="K23" s="11" t="s">
        <v>9</v>
      </c>
      <c r="L23" s="1">
        <v>8</v>
      </c>
      <c r="M23" s="1"/>
    </row>
    <row r="24" spans="2:13" ht="60.75" thickBot="1" x14ac:dyDescent="0.3">
      <c r="B24" s="99">
        <v>5</v>
      </c>
      <c r="C24" s="44" t="s">
        <v>55</v>
      </c>
      <c r="D24" s="45" t="s">
        <v>56</v>
      </c>
      <c r="E24" s="46">
        <v>14419.951116731518</v>
      </c>
      <c r="F24" s="43">
        <v>1.27</v>
      </c>
      <c r="I24" s="47" t="s">
        <v>115</v>
      </c>
      <c r="J24" s="109">
        <v>42991</v>
      </c>
      <c r="K24" s="110" t="s">
        <v>116</v>
      </c>
      <c r="L24" s="47"/>
      <c r="M24" s="47"/>
    </row>
    <row r="25" spans="2:13" ht="60.75" thickBot="1" x14ac:dyDescent="0.3">
      <c r="B25" s="98">
        <v>6</v>
      </c>
      <c r="C25" s="40" t="s">
        <v>57</v>
      </c>
      <c r="D25" s="41" t="s">
        <v>58</v>
      </c>
      <c r="E25" s="42">
        <v>31792.018210116727</v>
      </c>
      <c r="F25" s="43">
        <v>2.8</v>
      </c>
      <c r="I25" s="10">
        <v>1520</v>
      </c>
      <c r="J25" s="2">
        <v>43069</v>
      </c>
      <c r="K25" s="12" t="s">
        <v>10</v>
      </c>
      <c r="L25" s="1">
        <v>9</v>
      </c>
      <c r="M25" s="1"/>
    </row>
    <row r="26" spans="2:13" ht="26.25" customHeight="1" thickBot="1" x14ac:dyDescent="0.3">
      <c r="B26" s="99"/>
      <c r="C26" s="48" t="s">
        <v>59</v>
      </c>
      <c r="D26" s="49"/>
      <c r="E26" s="46">
        <v>145902.655</v>
      </c>
      <c r="F26" s="43">
        <v>12.850000000000001</v>
      </c>
      <c r="I26" s="10">
        <v>1394</v>
      </c>
      <c r="J26" s="2">
        <v>43055</v>
      </c>
      <c r="K26" s="11" t="s">
        <v>11</v>
      </c>
      <c r="L26" s="1"/>
      <c r="M26" s="1"/>
    </row>
    <row r="27" spans="2:13" ht="26.25" customHeight="1" thickBot="1" x14ac:dyDescent="0.3">
      <c r="B27" s="98">
        <v>7</v>
      </c>
      <c r="C27" s="40" t="s">
        <v>60</v>
      </c>
      <c r="D27" s="50" t="s">
        <v>61</v>
      </c>
      <c r="E27" s="42">
        <v>18616.454999999998</v>
      </c>
      <c r="F27" s="43">
        <v>1.65</v>
      </c>
      <c r="I27" s="8">
        <v>1675</v>
      </c>
      <c r="J27" s="4">
        <v>43094</v>
      </c>
      <c r="K27" s="13" t="s">
        <v>12</v>
      </c>
      <c r="L27" s="3">
        <v>17</v>
      </c>
      <c r="M27" s="3"/>
    </row>
    <row r="28" spans="2:13" ht="26.25" customHeight="1" thickBot="1" x14ac:dyDescent="0.3">
      <c r="B28" s="51"/>
      <c r="C28" s="52" t="s">
        <v>62</v>
      </c>
      <c r="D28" s="53"/>
      <c r="E28" s="54">
        <v>164519.10999999999</v>
      </c>
      <c r="F28" s="43">
        <v>14.500000000000002</v>
      </c>
      <c r="I28" s="9">
        <v>1641</v>
      </c>
      <c r="J28" s="7">
        <v>43087</v>
      </c>
      <c r="K28" s="14" t="s">
        <v>13</v>
      </c>
      <c r="L28" s="5">
        <v>9</v>
      </c>
      <c r="M28" s="6"/>
    </row>
    <row r="29" spans="2:13" x14ac:dyDescent="0.25">
      <c r="I29" s="10">
        <v>1650</v>
      </c>
      <c r="J29" s="7">
        <v>43088</v>
      </c>
      <c r="K29" s="14" t="s">
        <v>14</v>
      </c>
      <c r="L29" s="5">
        <v>9</v>
      </c>
      <c r="M29" s="6"/>
    </row>
    <row r="30" spans="2:13" ht="26.25" customHeight="1" x14ac:dyDescent="0.25">
      <c r="B30" s="120" t="s">
        <v>63</v>
      </c>
      <c r="C30" s="120"/>
      <c r="D30" s="120"/>
      <c r="E30" s="55">
        <v>3.24</v>
      </c>
      <c r="F30" s="56"/>
      <c r="I30" s="9">
        <v>1666</v>
      </c>
      <c r="J30" s="7">
        <v>43091</v>
      </c>
      <c r="K30" s="14" t="s">
        <v>15</v>
      </c>
      <c r="L30" s="5">
        <v>6</v>
      </c>
      <c r="M30" s="6"/>
    </row>
    <row r="31" spans="2:13" ht="26.25" customHeight="1" x14ac:dyDescent="0.3">
      <c r="B31" s="121" t="s">
        <v>64</v>
      </c>
      <c r="C31" s="121"/>
      <c r="D31" s="121"/>
      <c r="E31" s="57">
        <v>14223.000000000002</v>
      </c>
      <c r="I31" s="5"/>
      <c r="J31" s="7"/>
      <c r="K31" s="101" t="s">
        <v>65</v>
      </c>
      <c r="L31" s="6" t="s">
        <v>66</v>
      </c>
      <c r="M31" s="6"/>
    </row>
    <row r="32" spans="2:13" x14ac:dyDescent="0.25">
      <c r="I32" s="6"/>
      <c r="J32" s="7"/>
      <c r="K32" s="101" t="s">
        <v>67</v>
      </c>
      <c r="L32" s="6" t="s">
        <v>68</v>
      </c>
      <c r="M32" s="6"/>
    </row>
    <row r="33" spans="4:13" ht="25.5" x14ac:dyDescent="0.25">
      <c r="D33" s="119" t="s">
        <v>69</v>
      </c>
      <c r="E33" s="119"/>
      <c r="I33" s="6"/>
      <c r="J33" s="58"/>
      <c r="K33" s="101" t="s">
        <v>72</v>
      </c>
      <c r="L33" s="59" t="s">
        <v>73</v>
      </c>
      <c r="M33" s="47"/>
    </row>
    <row r="34" spans="4:13" ht="25.5" x14ac:dyDescent="0.25">
      <c r="I34" s="47"/>
      <c r="J34" s="60"/>
      <c r="K34" s="102" t="s">
        <v>74</v>
      </c>
      <c r="L34" s="61" t="s">
        <v>75</v>
      </c>
      <c r="M34" s="47"/>
    </row>
    <row r="35" spans="4:13" ht="45.75" x14ac:dyDescent="0.25">
      <c r="I35" s="47"/>
      <c r="J35" s="60"/>
      <c r="K35" s="103" t="s">
        <v>76</v>
      </c>
      <c r="L35" s="61" t="s">
        <v>77</v>
      </c>
      <c r="M35" s="47"/>
    </row>
    <row r="36" spans="4:13" ht="60.75" x14ac:dyDescent="0.25">
      <c r="I36" s="47"/>
      <c r="J36" s="60"/>
      <c r="K36" s="104" t="s">
        <v>78</v>
      </c>
      <c r="L36" s="59" t="s">
        <v>73</v>
      </c>
      <c r="M36" s="47"/>
    </row>
    <row r="37" spans="4:13" ht="15.75" x14ac:dyDescent="0.25">
      <c r="I37" s="47"/>
      <c r="J37" s="60"/>
      <c r="K37" s="104" t="s">
        <v>79</v>
      </c>
      <c r="L37" s="62" t="s">
        <v>80</v>
      </c>
      <c r="M37" s="47"/>
    </row>
    <row r="38" spans="4:13" ht="25.5" x14ac:dyDescent="0.25">
      <c r="I38" s="47"/>
      <c r="J38" s="60"/>
      <c r="K38" s="103" t="s">
        <v>81</v>
      </c>
      <c r="L38" s="61" t="s">
        <v>82</v>
      </c>
      <c r="M38" s="47"/>
    </row>
    <row r="39" spans="4:13" ht="51" x14ac:dyDescent="0.25">
      <c r="I39" s="47"/>
      <c r="J39" s="60"/>
      <c r="K39" s="104" t="s">
        <v>83</v>
      </c>
      <c r="L39" s="59" t="s">
        <v>84</v>
      </c>
      <c r="M39" s="47"/>
    </row>
    <row r="40" spans="4:13" ht="51" x14ac:dyDescent="0.25">
      <c r="I40" s="47"/>
      <c r="J40" s="60"/>
      <c r="K40" s="104" t="s">
        <v>85</v>
      </c>
      <c r="L40" s="59" t="s">
        <v>84</v>
      </c>
      <c r="M40" s="59"/>
    </row>
    <row r="41" spans="4:13" ht="38.25" x14ac:dyDescent="0.25">
      <c r="I41" s="47"/>
      <c r="J41" s="60"/>
      <c r="K41" s="103" t="s">
        <v>86</v>
      </c>
      <c r="L41" s="61" t="s">
        <v>87</v>
      </c>
      <c r="M41" s="62"/>
    </row>
    <row r="42" spans="4:13" ht="38.25" x14ac:dyDescent="0.25">
      <c r="I42" s="47"/>
      <c r="J42" s="60"/>
      <c r="K42" s="103" t="s">
        <v>88</v>
      </c>
      <c r="L42" s="61" t="s">
        <v>89</v>
      </c>
      <c r="M42" s="47"/>
    </row>
    <row r="43" spans="4:13" ht="31.5" x14ac:dyDescent="0.25">
      <c r="I43" s="47"/>
      <c r="J43" s="60"/>
      <c r="K43" s="103" t="s">
        <v>90</v>
      </c>
      <c r="L43" s="61" t="s">
        <v>91</v>
      </c>
      <c r="M43" s="47"/>
    </row>
    <row r="44" spans="4:13" ht="41.25" x14ac:dyDescent="0.25">
      <c r="I44" s="47"/>
      <c r="J44" s="60"/>
      <c r="K44" s="103" t="s">
        <v>92</v>
      </c>
      <c r="L44" s="61" t="s">
        <v>93</v>
      </c>
      <c r="M44" s="47"/>
    </row>
    <row r="45" spans="4:13" ht="66.75" x14ac:dyDescent="0.25">
      <c r="I45" s="47"/>
      <c r="J45" s="60"/>
      <c r="K45" s="105" t="s">
        <v>94</v>
      </c>
      <c r="L45" s="59" t="s">
        <v>95</v>
      </c>
      <c r="M45" s="47"/>
    </row>
    <row r="46" spans="4:13" ht="15.75" x14ac:dyDescent="0.25">
      <c r="I46" s="47"/>
      <c r="J46" s="34"/>
      <c r="K46" s="103" t="s">
        <v>96</v>
      </c>
      <c r="L46" s="61" t="s">
        <v>97</v>
      </c>
      <c r="M46" s="47"/>
    </row>
  </sheetData>
  <mergeCells count="15">
    <mergeCell ref="D33:E33"/>
    <mergeCell ref="B30:D30"/>
    <mergeCell ref="B31:D31"/>
    <mergeCell ref="B14:B15"/>
    <mergeCell ref="C14:D14"/>
    <mergeCell ref="E14:E15"/>
    <mergeCell ref="C15:D15"/>
    <mergeCell ref="B16:B21"/>
    <mergeCell ref="C16:D16"/>
    <mergeCell ref="I12:L12"/>
    <mergeCell ref="C5:D5"/>
    <mergeCell ref="C6:D6"/>
    <mergeCell ref="D7:E7"/>
    <mergeCell ref="I9:J9"/>
    <mergeCell ref="I10:J10"/>
  </mergeCells>
  <pageMargins left="0.59055118110236227" right="0.43307086614173229" top="0.35433070866141736" bottom="0.35433070866141736" header="0.31496062992125984" footer="0.31496062992125984"/>
  <pageSetup paperSize="9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topLeftCell="A7" workbookViewId="0">
      <selection activeCell="C12" sqref="C12:C27"/>
    </sheetView>
  </sheetViews>
  <sheetFormatPr defaultRowHeight="15" x14ac:dyDescent="0.25"/>
  <cols>
    <col min="1" max="1" width="4.85546875" customWidth="1"/>
    <col min="2" max="2" width="45.28515625" customWidth="1"/>
    <col min="3" max="3" width="41.5703125" customWidth="1"/>
  </cols>
  <sheetData>
    <row r="1" spans="1:3" ht="15.75" x14ac:dyDescent="0.25">
      <c r="C1" s="63" t="s">
        <v>99</v>
      </c>
    </row>
    <row r="2" spans="1:3" ht="15.75" x14ac:dyDescent="0.25">
      <c r="C2" s="63" t="s">
        <v>100</v>
      </c>
    </row>
    <row r="3" spans="1:3" ht="15.75" x14ac:dyDescent="0.25">
      <c r="C3" s="63" t="s">
        <v>101</v>
      </c>
    </row>
    <row r="4" spans="1:3" ht="15.75" x14ac:dyDescent="0.25">
      <c r="C4" s="63" t="s">
        <v>102</v>
      </c>
    </row>
    <row r="5" spans="1:3" ht="15.75" x14ac:dyDescent="0.25">
      <c r="A5" s="63"/>
    </row>
    <row r="6" spans="1:3" ht="36.75" customHeight="1" x14ac:dyDescent="0.3">
      <c r="A6" s="132" t="s">
        <v>103</v>
      </c>
      <c r="B6" s="132"/>
      <c r="C6" s="132"/>
    </row>
    <row r="7" spans="1:3" ht="27" customHeight="1" x14ac:dyDescent="0.3">
      <c r="A7" s="133" t="s">
        <v>8</v>
      </c>
      <c r="B7" s="133"/>
      <c r="C7" s="133"/>
    </row>
    <row r="8" spans="1:3" ht="27.75" customHeight="1" x14ac:dyDescent="0.3">
      <c r="A8" s="132" t="s">
        <v>104</v>
      </c>
      <c r="B8" s="132"/>
      <c r="C8" s="132"/>
    </row>
    <row r="9" spans="1:3" ht="19.5" thickBot="1" x14ac:dyDescent="0.35">
      <c r="A9" s="64"/>
    </row>
    <row r="10" spans="1:3" ht="72" customHeight="1" thickBot="1" x14ac:dyDescent="0.3">
      <c r="A10" s="65"/>
      <c r="B10" s="66" t="s">
        <v>105</v>
      </c>
      <c r="C10" s="67" t="s">
        <v>106</v>
      </c>
    </row>
    <row r="11" spans="1:3" ht="17.25" thickBot="1" x14ac:dyDescent="0.3">
      <c r="A11" s="68"/>
      <c r="B11" s="69"/>
      <c r="C11" s="70" t="s">
        <v>107</v>
      </c>
    </row>
    <row r="12" spans="1:3" ht="51" customHeight="1" thickBot="1" x14ac:dyDescent="0.3">
      <c r="A12" s="71">
        <v>1</v>
      </c>
      <c r="B12" s="72" t="s">
        <v>39</v>
      </c>
      <c r="C12" s="73">
        <v>1.4</v>
      </c>
    </row>
    <row r="13" spans="1:3" ht="66" x14ac:dyDescent="0.25">
      <c r="A13" s="134">
        <v>2</v>
      </c>
      <c r="B13" s="74" t="s">
        <v>108</v>
      </c>
      <c r="C13" s="75">
        <v>2.4500000000000002</v>
      </c>
    </row>
    <row r="14" spans="1:3" ht="16.5" x14ac:dyDescent="0.25">
      <c r="A14" s="135"/>
      <c r="B14" s="76" t="s">
        <v>109</v>
      </c>
      <c r="C14" s="77">
        <v>1.4</v>
      </c>
    </row>
    <row r="15" spans="1:3" ht="18" customHeight="1" x14ac:dyDescent="0.25">
      <c r="A15" s="135"/>
      <c r="B15" s="76" t="s">
        <v>44</v>
      </c>
      <c r="C15" s="77">
        <v>0</v>
      </c>
    </row>
    <row r="16" spans="1:3" ht="18" customHeight="1" x14ac:dyDescent="0.25">
      <c r="A16" s="135"/>
      <c r="B16" s="76" t="s">
        <v>45</v>
      </c>
      <c r="C16" s="77">
        <v>0</v>
      </c>
    </row>
    <row r="17" spans="1:3" ht="18" customHeight="1" x14ac:dyDescent="0.25">
      <c r="A17" s="135"/>
      <c r="B17" s="76" t="s">
        <v>47</v>
      </c>
      <c r="C17" s="77">
        <v>0.6</v>
      </c>
    </row>
    <row r="18" spans="1:3" ht="18" customHeight="1" thickBot="1" x14ac:dyDescent="0.3">
      <c r="A18" s="136"/>
      <c r="B18" s="78" t="s">
        <v>49</v>
      </c>
      <c r="C18" s="79">
        <v>0.45</v>
      </c>
    </row>
    <row r="19" spans="1:3" ht="32.25" customHeight="1" x14ac:dyDescent="0.25">
      <c r="A19" s="80">
        <v>3</v>
      </c>
      <c r="B19" s="81" t="s">
        <v>51</v>
      </c>
      <c r="C19" s="82">
        <v>3.89</v>
      </c>
    </row>
    <row r="20" spans="1:3" ht="66.75" thickBot="1" x14ac:dyDescent="0.3">
      <c r="A20" s="83"/>
      <c r="B20" s="84" t="s">
        <v>110</v>
      </c>
      <c r="C20" s="83"/>
    </row>
    <row r="21" spans="1:3" ht="25.5" customHeight="1" thickBot="1" x14ac:dyDescent="0.3">
      <c r="A21" s="68">
        <v>4</v>
      </c>
      <c r="B21" s="85" t="s">
        <v>53</v>
      </c>
      <c r="C21" s="70">
        <v>1.04</v>
      </c>
    </row>
    <row r="22" spans="1:3" ht="25.5" customHeight="1" thickBot="1" x14ac:dyDescent="0.3">
      <c r="A22" s="68">
        <v>5</v>
      </c>
      <c r="B22" s="85" t="s">
        <v>55</v>
      </c>
      <c r="C22" s="70">
        <v>1.27</v>
      </c>
    </row>
    <row r="23" spans="1:3" ht="25.5" customHeight="1" thickBot="1" x14ac:dyDescent="0.3">
      <c r="A23" s="68">
        <v>6</v>
      </c>
      <c r="B23" s="85" t="s">
        <v>57</v>
      </c>
      <c r="C23" s="70">
        <v>2.8</v>
      </c>
    </row>
    <row r="24" spans="1:3" ht="25.5" customHeight="1" thickBot="1" x14ac:dyDescent="0.3">
      <c r="A24" s="68"/>
      <c r="B24" s="69" t="s">
        <v>59</v>
      </c>
      <c r="C24" s="70">
        <v>12.850000000000001</v>
      </c>
    </row>
    <row r="25" spans="1:3" ht="25.5" customHeight="1" thickBot="1" x14ac:dyDescent="0.3">
      <c r="A25" s="68">
        <v>7</v>
      </c>
      <c r="B25" s="85" t="s">
        <v>60</v>
      </c>
      <c r="C25" s="70">
        <v>1.65</v>
      </c>
    </row>
    <row r="26" spans="1:3" ht="25.5" customHeight="1" thickBot="1" x14ac:dyDescent="0.3">
      <c r="A26" s="68"/>
      <c r="B26" s="69" t="s">
        <v>111</v>
      </c>
      <c r="C26" s="86">
        <v>14.500000000000002</v>
      </c>
    </row>
    <row r="27" spans="1:3" ht="60" customHeight="1" thickBot="1" x14ac:dyDescent="0.3">
      <c r="A27" s="87"/>
      <c r="B27" s="88" t="s">
        <v>112</v>
      </c>
      <c r="C27" s="89" t="s">
        <v>113</v>
      </c>
    </row>
    <row r="28" spans="1:3" ht="16.5" x14ac:dyDescent="0.25">
      <c r="A28" s="90"/>
    </row>
  </sheetData>
  <mergeCells count="4">
    <mergeCell ref="A6:C6"/>
    <mergeCell ref="A7:C7"/>
    <mergeCell ref="A8:C8"/>
    <mergeCell ref="A13:A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революции 13</vt:lpstr>
      <vt:lpstr>тариф- 14,5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2018-03-28T13:35:19Z</dcterms:modified>
</cp:coreProperties>
</file>