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аня\администрация\админ\"/>
    </mc:Choice>
  </mc:AlternateContent>
  <bookViews>
    <workbookView xWindow="0" yWindow="0" windowWidth="20490" windowHeight="7755" firstSheet="11" activeTab="15"/>
  </bookViews>
  <sheets>
    <sheet name="Революции 13-14,50" sheetId="20" r:id="rId1"/>
    <sheet name="Судино-14,37" sheetId="13" r:id="rId2"/>
    <sheet name="Судино-13,01" sheetId="12" r:id="rId3"/>
    <sheet name="Марково-13,01" sheetId="9" r:id="rId4"/>
    <sheet name="Мелиораторов7а-14,0" sheetId="14" r:id="rId5"/>
    <sheet name="Фрунзенская8-11,83" sheetId="11" r:id="rId6"/>
    <sheet name="Ишня-15,95" sheetId="10" r:id="rId7"/>
    <sheet name="Ишня-15,0" sheetId="21" r:id="rId8"/>
    <sheet name="Ишня-14,37" sheetId="8" r:id="rId9"/>
    <sheet name="Мелиораторов1а3а15-13,09" sheetId="7" r:id="rId10"/>
    <sheet name="Спортивная-13,45" sheetId="6" r:id="rId11"/>
    <sheet name="Мелиораторов5а-12,17" sheetId="5" r:id="rId12"/>
    <sheet name="Шурскол В-13,24" sheetId="4" r:id="rId13"/>
    <sheet name="Шурскол А-15,13" sheetId="1" r:id="rId14"/>
    <sheet name="ШурсколВ2-15,76" sheetId="18" r:id="rId15"/>
    <sheet name="Лист2" sheetId="2" r:id="rId16"/>
    <sheet name="муниц.тариф" sheetId="19" r:id="rId17"/>
    <sheet name="Лист3" sheetId="3" r:id="rId18"/>
  </sheets>
  <definedNames>
    <definedName name="bookmark0" localSheetId="8">'Ишня-14,37'!$A$6</definedName>
    <definedName name="bookmark0" localSheetId="7">'Ишня-15,0'!$A$6</definedName>
    <definedName name="bookmark0" localSheetId="6">'Ишня-15,95'!$A$6</definedName>
    <definedName name="bookmark0" localSheetId="3">'Марково-13,01'!$A$6</definedName>
    <definedName name="bookmark0" localSheetId="9">'Мелиораторов1а3а15-13,09'!$A$6</definedName>
    <definedName name="bookmark0" localSheetId="11">'Мелиораторов5а-12,17'!$A$6</definedName>
    <definedName name="bookmark0" localSheetId="4">'Мелиораторов7а-14,0'!$A$6</definedName>
    <definedName name="bookmark0" localSheetId="16">муниц.тариф!$A$1</definedName>
    <definedName name="bookmark0" localSheetId="0">'Революции 13-14,50'!$A$6</definedName>
    <definedName name="bookmark0" localSheetId="10">'Спортивная-13,45'!$A$6</definedName>
    <definedName name="bookmark0" localSheetId="2">'Судино-13,01'!$A$6</definedName>
    <definedName name="bookmark0" localSheetId="1">'Судино-14,37'!$A$6</definedName>
    <definedName name="bookmark0" localSheetId="5">'Фрунзенская8-11,83'!$A$6</definedName>
    <definedName name="bookmark0" localSheetId="13">'Шурскол А-15,13'!$A$6</definedName>
    <definedName name="bookmark0" localSheetId="12">'Шурскол В-13,24'!$A$6</definedName>
    <definedName name="bookmark0" localSheetId="14">'ШурсколВ2-15,76'!$A$6</definedName>
  </definedNames>
  <calcPr calcId="152511" refMode="R1C1"/>
</workbook>
</file>

<file path=xl/calcChain.xml><?xml version="1.0" encoding="utf-8"?>
<calcChain xmlns="http://schemas.openxmlformats.org/spreadsheetml/2006/main">
  <c r="C8" i="19" l="1"/>
  <c r="C19" i="19" s="1"/>
  <c r="C21" i="19" s="1"/>
</calcChain>
</file>

<file path=xl/sharedStrings.xml><?xml version="1.0" encoding="utf-8"?>
<sst xmlns="http://schemas.openxmlformats.org/spreadsheetml/2006/main" count="465" uniqueCount="52">
  <si>
    <t xml:space="preserve">Утверждено </t>
  </si>
  <si>
    <t>приказом №__ от «__»_________2015г.</t>
  </si>
  <si>
    <t>Генеральный директор</t>
  </si>
  <si>
    <t>___________ ООО УК «ТЕСТ-А»</t>
  </si>
  <si>
    <t>Плановая стоимость содержания и ремонта жилого фонда для населения, проживающего в многоквартирном жилом доме по адресу:</t>
  </si>
  <si>
    <t>Благоустроенный жилищный фонд в управлении. Виды услуг и расходов</t>
  </si>
  <si>
    <t>Экономически обоснованные затраты по содержанию и ремонту на 1 кв.м, общей площади жилых и нежилых помещений в месяц.</t>
  </si>
  <si>
    <t>Техническое обслуживание и непредвиденный ремонт конструктивных элементов зданий</t>
  </si>
  <si>
    <t>Техническое обслуживание и непредвиденный ремонт внутридомовых сетей и инженерного оборудования, всего:</t>
  </si>
  <si>
    <t>В том числе: - водопровода и канализации</t>
  </si>
  <si>
    <t>- горячего водоснабжения</t>
  </si>
  <si>
    <t>- отопление</t>
  </si>
  <si>
    <t>- электросетей</t>
  </si>
  <si>
    <t>- газового оборудования</t>
  </si>
  <si>
    <t>Содержание и благоустройство домового хозяйства, всего</t>
  </si>
  <si>
    <t>В том числе: дератизация и дезинсекция, очистка вентканалов и дымоходов, уборка территории, окос травы, благоустройство и т.п.</t>
  </si>
  <si>
    <t>Аварийно-ремонтное обслуживание</t>
  </si>
  <si>
    <t>Услуги МУП «РЦ» и паспортный стол</t>
  </si>
  <si>
    <t>Плата за управление</t>
  </si>
  <si>
    <t>ИТОГО за содержание и ремонт:</t>
  </si>
  <si>
    <t>Вывоз ТБО (ООО «МЭТР»)</t>
  </si>
  <si>
    <t>ВСЕГО ТАРИФ С 1кв.М.</t>
  </si>
  <si>
    <t>Кроме того: Ремонт и обслуживание, поверка общедомовых приборов учета и регулирования (т/счетчики) в месяц</t>
  </si>
  <si>
    <t>По смете</t>
  </si>
  <si>
    <t>п.Шурскол, квартал "А", дома №№1-12</t>
  </si>
  <si>
    <r>
      <t xml:space="preserve">со всеми видами благоустройства, </t>
    </r>
    <r>
      <rPr>
        <b/>
        <u/>
        <sz val="14"/>
        <color rgb="FF000000"/>
        <rFont val="Times New Roman"/>
        <family val="1"/>
        <charset val="204"/>
      </rPr>
      <t>без ГВС</t>
    </r>
  </si>
  <si>
    <t>К. 1,0</t>
  </si>
  <si>
    <r>
      <t xml:space="preserve">со всеми видами благоустройства, </t>
    </r>
    <r>
      <rPr>
        <b/>
        <u/>
        <sz val="14"/>
        <color rgb="FF000000"/>
        <rFont val="Times New Roman"/>
        <family val="1"/>
        <charset val="204"/>
      </rPr>
      <t>без ОДПУ</t>
    </r>
  </si>
  <si>
    <t>п.Ишня, ул.Мелиораторов, дом 5а</t>
  </si>
  <si>
    <t>п.Ишня, ул.Спортивная, дома№№1,2,3,4,6</t>
  </si>
  <si>
    <t>Благоустроенный жилищный фонд в обслуживании. Виды услуг и расходов</t>
  </si>
  <si>
    <t xml:space="preserve">п.Ишня, </t>
  </si>
  <si>
    <r>
      <t xml:space="preserve">со всеми видами благоустройства, </t>
    </r>
    <r>
      <rPr>
        <b/>
        <u/>
        <sz val="14"/>
        <color indexed="8"/>
        <rFont val="Times New Roman"/>
        <family val="1"/>
        <charset val="204"/>
      </rPr>
      <t>без ОДПУ</t>
    </r>
  </si>
  <si>
    <t>п.Ишня, ул.Фрунзенская, дом 8</t>
  </si>
  <si>
    <t>п.Судино, дома 5,7</t>
  </si>
  <si>
    <t xml:space="preserve">д.Марково </t>
  </si>
  <si>
    <t>п.Судино, дома 3,4,6,8,22,41</t>
  </si>
  <si>
    <t>п.Ишня, ул.Мелиораторов, дома №№1а,3а,15(без отопл.)</t>
  </si>
  <si>
    <t>п.Ишня, ул.Мелиораторов, дома №7а(без отопл.)</t>
  </si>
  <si>
    <t>приказом №__ от «__»_________2016г.</t>
  </si>
  <si>
    <t>приказом №__ от «__»_________2017г.</t>
  </si>
  <si>
    <t>Плата за коммунальные услуги, потребляемые при содержании общего имущества в многоквартирном доме, в том числе:</t>
  </si>
  <si>
    <t xml:space="preserve"> - за электрическую энергию, потребляемую при содержании общего имущества </t>
  </si>
  <si>
    <t xml:space="preserve"> - за холодную воду, потребляемую при содержании общего имущества </t>
  </si>
  <si>
    <t>Расчитывается согласно утвержденным нормативам потребления  с площади МОП</t>
  </si>
  <si>
    <t>3,66 кВтчас с 1м2 МОП</t>
  </si>
  <si>
    <t>0,03 м3 с 1м2 МОП</t>
  </si>
  <si>
    <t>г.Ростов, ул. Революции, дом 13</t>
  </si>
  <si>
    <t>Шурскол, квартал В, д.2 (муницип.тариф)</t>
  </si>
  <si>
    <t>п.Шурскол, квартал "В", дома №№3,5</t>
  </si>
  <si>
    <t>п.Ишня, Кооперации, д.6</t>
  </si>
  <si>
    <t>Для МКД в Управлении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</si>
</sst>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center" vertical="center" wrapText="1"/>
    </xf>
    <xf numFmtId="2" fontId="8" fillId="0" borderId="25" xfId="0" applyNumberFormat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1" fillId="0" borderId="19" xfId="0" applyFont="1" applyBorder="1" applyAlignment="1">
      <alignment horizontal="center" vertical="top" wrapText="1"/>
    </xf>
    <xf numFmtId="0" fontId="1" fillId="0" borderId="20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47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1.4</v>
      </c>
    </row>
    <row r="13" spans="1:3" ht="66" x14ac:dyDescent="0.25">
      <c r="A13" s="33">
        <v>2</v>
      </c>
      <c r="B13" s="12" t="s">
        <v>8</v>
      </c>
      <c r="C13" s="13">
        <v>2.4500000000000002</v>
      </c>
    </row>
    <row r="14" spans="1:3" ht="16.5" x14ac:dyDescent="0.25">
      <c r="A14" s="34"/>
      <c r="B14" s="14" t="s">
        <v>9</v>
      </c>
      <c r="C14" s="15">
        <v>1.4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0</v>
      </c>
    </row>
    <row r="17" spans="1:3" ht="18" customHeight="1" x14ac:dyDescent="0.25">
      <c r="A17" s="34"/>
      <c r="B17" s="14" t="s">
        <v>12</v>
      </c>
      <c r="C17" s="15">
        <v>0.6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3.89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2.8</v>
      </c>
    </row>
    <row r="24" spans="1:3" ht="25.5" customHeight="1" thickBot="1" x14ac:dyDescent="0.3">
      <c r="A24" s="21"/>
      <c r="B24" s="4" t="s">
        <v>19</v>
      </c>
      <c r="C24" s="22">
        <v>12.850000000000001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14.500000000000002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19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37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2.37</v>
      </c>
    </row>
    <row r="13" spans="1:3" ht="66" x14ac:dyDescent="0.25">
      <c r="A13" s="33">
        <v>2</v>
      </c>
      <c r="B13" s="12" t="s">
        <v>8</v>
      </c>
      <c r="C13" s="13">
        <v>2.23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0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11.44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13.09</v>
      </c>
    </row>
    <row r="27" spans="1:3" ht="60" customHeight="1" thickBot="1" x14ac:dyDescent="0.3">
      <c r="A27" s="25"/>
      <c r="B27" s="26" t="s">
        <v>22</v>
      </c>
      <c r="C27" s="27" t="s">
        <v>23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1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29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30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1.86</v>
      </c>
    </row>
    <row r="13" spans="1:3" ht="66" x14ac:dyDescent="0.25">
      <c r="A13" s="33">
        <v>2</v>
      </c>
      <c r="B13" s="12" t="s">
        <v>8</v>
      </c>
      <c r="C13" s="13">
        <v>3.2300000000000004</v>
      </c>
    </row>
    <row r="14" spans="1:3" ht="16.5" x14ac:dyDescent="0.25">
      <c r="A14" s="34"/>
      <c r="B14" s="14" t="s">
        <v>9</v>
      </c>
      <c r="C14" s="15">
        <v>1.1000000000000001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1.1000000000000001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1.75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2.65</v>
      </c>
    </row>
    <row r="24" spans="1:3" ht="25.5" customHeight="1" thickBot="1" x14ac:dyDescent="0.3">
      <c r="A24" s="21"/>
      <c r="B24" s="4" t="s">
        <v>19</v>
      </c>
      <c r="C24" s="22">
        <v>11.8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13.450000000000001</v>
      </c>
    </row>
    <row r="27" spans="1:3" ht="60" customHeight="1" thickBot="1" x14ac:dyDescent="0.3">
      <c r="A27" s="25"/>
      <c r="B27" s="26" t="s">
        <v>22</v>
      </c>
      <c r="C27" s="27" t="s">
        <v>23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1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28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1.63</v>
      </c>
    </row>
    <row r="13" spans="1:3" ht="66" x14ac:dyDescent="0.25">
      <c r="A13" s="33">
        <v>2</v>
      </c>
      <c r="B13" s="12" t="s">
        <v>8</v>
      </c>
      <c r="C13" s="13">
        <v>2.23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0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1.75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</v>
      </c>
    </row>
    <row r="24" spans="1:3" ht="25.5" customHeight="1" thickBot="1" x14ac:dyDescent="0.3">
      <c r="A24" s="21"/>
      <c r="B24" s="4" t="s">
        <v>19</v>
      </c>
      <c r="C24" s="22">
        <v>10.52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12.17</v>
      </c>
    </row>
    <row r="27" spans="1:3" ht="60" customHeight="1" thickBot="1" x14ac:dyDescent="0.3">
      <c r="A27" s="25"/>
      <c r="B27" s="26" t="s">
        <v>22</v>
      </c>
      <c r="C27" s="27" t="s">
        <v>23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25" workbookViewId="0">
      <selection activeCell="C29" sqref="C29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49</v>
      </c>
      <c r="B7" s="32"/>
      <c r="C7" s="32"/>
    </row>
    <row r="8" spans="1:3" ht="27.75" customHeight="1" x14ac:dyDescent="0.3">
      <c r="A8" s="31" t="s">
        <v>25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1.24</v>
      </c>
    </row>
    <row r="13" spans="1:3" ht="66" x14ac:dyDescent="0.25">
      <c r="A13" s="33">
        <v>2</v>
      </c>
      <c r="B13" s="12" t="s">
        <v>8</v>
      </c>
      <c r="C13" s="13">
        <v>3.5100000000000002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1.28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11.59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13.24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21.75" customHeight="1" x14ac:dyDescent="0.25">
      <c r="A28" s="36" t="s">
        <v>51</v>
      </c>
      <c r="B28" s="36"/>
      <c r="C28" s="36"/>
    </row>
    <row r="29" spans="1:3" ht="63" x14ac:dyDescent="0.25">
      <c r="A29" s="28"/>
      <c r="B29" s="30" t="s">
        <v>41</v>
      </c>
      <c r="C29" s="29" t="s">
        <v>44</v>
      </c>
    </row>
    <row r="30" spans="1:3" ht="47.25" x14ac:dyDescent="0.25">
      <c r="A30" s="28"/>
      <c r="B30" s="30" t="s">
        <v>42</v>
      </c>
      <c r="C30" s="29" t="s">
        <v>45</v>
      </c>
    </row>
    <row r="31" spans="1:3" ht="31.5" x14ac:dyDescent="0.25">
      <c r="A31" s="28"/>
      <c r="B31" s="30" t="s">
        <v>43</v>
      </c>
      <c r="C31" s="29" t="s">
        <v>46</v>
      </c>
    </row>
  </sheetData>
  <mergeCells count="5">
    <mergeCell ref="A6:C6"/>
    <mergeCell ref="A7:C7"/>
    <mergeCell ref="A8:C8"/>
    <mergeCell ref="A13:A18"/>
    <mergeCell ref="A28:C2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24</v>
      </c>
      <c r="B7" s="32"/>
      <c r="C7" s="32"/>
    </row>
    <row r="8" spans="1:3" ht="27.75" customHeight="1" x14ac:dyDescent="0.3">
      <c r="A8" s="31" t="s">
        <v>25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2.58</v>
      </c>
    </row>
    <row r="13" spans="1:3" ht="66" x14ac:dyDescent="0.25">
      <c r="A13" s="33">
        <v>2</v>
      </c>
      <c r="B13" s="12" t="s">
        <v>8</v>
      </c>
      <c r="C13" s="13">
        <v>3.5100000000000002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1.28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2.4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13.48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15.13</v>
      </c>
    </row>
    <row r="27" spans="1:3" ht="60" customHeight="1" thickBot="1" x14ac:dyDescent="0.3">
      <c r="A27" s="25"/>
      <c r="B27" s="26" t="s">
        <v>22</v>
      </c>
      <c r="C27" s="27" t="s">
        <v>23</v>
      </c>
    </row>
  </sheetData>
  <mergeCells count="4">
    <mergeCell ref="A13:A18"/>
    <mergeCell ref="A6:C6"/>
    <mergeCell ref="A7:C7"/>
    <mergeCell ref="A8:C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1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48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2.8</v>
      </c>
    </row>
    <row r="13" spans="1:3" ht="66" x14ac:dyDescent="0.25">
      <c r="A13" s="33">
        <v>2</v>
      </c>
      <c r="B13" s="12" t="s">
        <v>8</v>
      </c>
      <c r="C13" s="13">
        <v>3.9200000000000004</v>
      </c>
    </row>
    <row r="14" spans="1:3" ht="16.5" x14ac:dyDescent="0.25">
      <c r="A14" s="34"/>
      <c r="B14" s="14" t="s">
        <v>9</v>
      </c>
      <c r="C14" s="15">
        <v>1.4</v>
      </c>
    </row>
    <row r="15" spans="1:3" ht="18" customHeight="1" x14ac:dyDescent="0.25">
      <c r="A15" s="34"/>
      <c r="B15" s="14" t="s">
        <v>10</v>
      </c>
      <c r="C15" s="15"/>
    </row>
    <row r="16" spans="1:3" ht="18" customHeight="1" x14ac:dyDescent="0.25">
      <c r="A16" s="34"/>
      <c r="B16" s="14" t="s">
        <v>11</v>
      </c>
      <c r="C16" s="15">
        <v>1.47</v>
      </c>
    </row>
    <row r="17" spans="1:3" ht="18" customHeight="1" x14ac:dyDescent="0.25">
      <c r="A17" s="34"/>
      <c r="B17" s="14" t="s">
        <v>12</v>
      </c>
      <c r="C17" s="15">
        <v>0.6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2.5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1.1599999999999999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2.38</v>
      </c>
    </row>
    <row r="24" spans="1:3" ht="25.5" customHeight="1" thickBot="1" x14ac:dyDescent="0.3">
      <c r="A24" s="21"/>
      <c r="B24" s="4" t="s">
        <v>19</v>
      </c>
      <c r="C24" s="22">
        <v>14.030000000000001</v>
      </c>
    </row>
    <row r="25" spans="1:3" ht="25.5" customHeight="1" thickBot="1" x14ac:dyDescent="0.3">
      <c r="A25" s="21">
        <v>7</v>
      </c>
      <c r="B25" s="5" t="s">
        <v>20</v>
      </c>
      <c r="C25" s="22">
        <v>1.73</v>
      </c>
    </row>
    <row r="26" spans="1:3" ht="25.5" customHeight="1" thickBot="1" x14ac:dyDescent="0.3">
      <c r="A26" s="21"/>
      <c r="B26" s="4" t="s">
        <v>21</v>
      </c>
      <c r="C26" s="22">
        <v>15.760000000000002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63" x14ac:dyDescent="0.25">
      <c r="A28" s="28"/>
      <c r="B28" s="30" t="s">
        <v>41</v>
      </c>
      <c r="C28" s="29" t="s">
        <v>44</v>
      </c>
    </row>
    <row r="29" spans="1:3" ht="47.25" x14ac:dyDescent="0.25">
      <c r="A29" s="28"/>
      <c r="B29" s="30" t="s">
        <v>42</v>
      </c>
      <c r="C29" s="29" t="s">
        <v>45</v>
      </c>
    </row>
    <row r="30" spans="1:3" ht="31.5" x14ac:dyDescent="0.25">
      <c r="A30" s="28"/>
      <c r="B30" s="30" t="s">
        <v>43</v>
      </c>
      <c r="C30" s="29" t="s">
        <v>46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opLeftCell="A10" workbookViewId="0">
      <selection activeCell="C29" sqref="C29"/>
    </sheetView>
  </sheetViews>
  <sheetFormatPr defaultRowHeight="15" x14ac:dyDescent="0.25"/>
  <cols>
    <col min="1" max="1" width="4.85546875" customWidth="1"/>
    <col min="2" max="2" width="48.5703125" customWidth="1"/>
    <col min="3" max="3" width="38.28515625" customWidth="1"/>
  </cols>
  <sheetData>
    <row r="1" spans="1:3" ht="36.75" customHeight="1" x14ac:dyDescent="0.3">
      <c r="A1" s="31" t="s">
        <v>4</v>
      </c>
      <c r="B1" s="31"/>
      <c r="C1" s="31"/>
    </row>
    <row r="2" spans="1:3" ht="22.5" customHeight="1" x14ac:dyDescent="0.3">
      <c r="A2" s="32" t="s">
        <v>48</v>
      </c>
      <c r="B2" s="32"/>
      <c r="C2" s="32"/>
    </row>
    <row r="3" spans="1:3" ht="20.25" customHeight="1" x14ac:dyDescent="0.3">
      <c r="A3" s="31" t="s">
        <v>27</v>
      </c>
      <c r="B3" s="31"/>
      <c r="C3" s="31"/>
    </row>
    <row r="4" spans="1:3" ht="3.75" customHeight="1" thickBot="1" x14ac:dyDescent="0.35">
      <c r="A4" s="2"/>
    </row>
    <row r="5" spans="1:3" ht="72" customHeight="1" thickBot="1" x14ac:dyDescent="0.3">
      <c r="A5" s="18"/>
      <c r="B5" s="19" t="s">
        <v>5</v>
      </c>
      <c r="C5" s="20" t="s">
        <v>6</v>
      </c>
    </row>
    <row r="6" spans="1:3" ht="17.25" thickBot="1" x14ac:dyDescent="0.3">
      <c r="A6" s="21"/>
      <c r="B6" s="4"/>
      <c r="C6" s="22" t="s">
        <v>26</v>
      </c>
    </row>
    <row r="7" spans="1:3" ht="51" customHeight="1" thickBot="1" x14ac:dyDescent="0.3">
      <c r="A7" s="23">
        <v>1</v>
      </c>
      <c r="B7" s="6" t="s">
        <v>7</v>
      </c>
      <c r="C7" s="24">
        <v>2.8</v>
      </c>
    </row>
    <row r="8" spans="1:3" ht="66" x14ac:dyDescent="0.25">
      <c r="A8" s="33">
        <v>2</v>
      </c>
      <c r="B8" s="12" t="s">
        <v>8</v>
      </c>
      <c r="C8" s="13">
        <f>C9+C10+C11+C12+C13</f>
        <v>3.9200000000000004</v>
      </c>
    </row>
    <row r="9" spans="1:3" ht="16.5" x14ac:dyDescent="0.25">
      <c r="A9" s="34"/>
      <c r="B9" s="14" t="s">
        <v>9</v>
      </c>
      <c r="C9" s="15">
        <v>1.4</v>
      </c>
    </row>
    <row r="10" spans="1:3" ht="18" customHeight="1" x14ac:dyDescent="0.25">
      <c r="A10" s="34"/>
      <c r="B10" s="14" t="s">
        <v>10</v>
      </c>
      <c r="C10" s="15"/>
    </row>
    <row r="11" spans="1:3" ht="18" customHeight="1" x14ac:dyDescent="0.25">
      <c r="A11" s="34"/>
      <c r="B11" s="14" t="s">
        <v>11</v>
      </c>
      <c r="C11" s="15">
        <v>1.47</v>
      </c>
    </row>
    <row r="12" spans="1:3" ht="18" customHeight="1" x14ac:dyDescent="0.25">
      <c r="A12" s="34"/>
      <c r="B12" s="14" t="s">
        <v>12</v>
      </c>
      <c r="C12" s="15">
        <v>0.6</v>
      </c>
    </row>
    <row r="13" spans="1:3" ht="18" customHeight="1" thickBot="1" x14ac:dyDescent="0.3">
      <c r="A13" s="35"/>
      <c r="B13" s="16" t="s">
        <v>13</v>
      </c>
      <c r="C13" s="17">
        <v>0.45</v>
      </c>
    </row>
    <row r="14" spans="1:3" ht="32.25" customHeight="1" x14ac:dyDescent="0.25">
      <c r="A14" s="8">
        <v>3</v>
      </c>
      <c r="B14" s="10" t="s">
        <v>14</v>
      </c>
      <c r="C14" s="11">
        <v>2.5</v>
      </c>
    </row>
    <row r="15" spans="1:3" ht="49.5" customHeight="1" thickBot="1" x14ac:dyDescent="0.3">
      <c r="A15" s="9"/>
      <c r="B15" s="7" t="s">
        <v>15</v>
      </c>
      <c r="C15" s="9"/>
    </row>
    <row r="16" spans="1:3" ht="25.5" customHeight="1" thickBot="1" x14ac:dyDescent="0.3">
      <c r="A16" s="21">
        <v>4</v>
      </c>
      <c r="B16" s="5" t="s">
        <v>16</v>
      </c>
      <c r="C16" s="22">
        <v>1.1599999999999999</v>
      </c>
    </row>
    <row r="17" spans="1:3" ht="25.5" customHeight="1" thickBot="1" x14ac:dyDescent="0.3">
      <c r="A17" s="21">
        <v>5</v>
      </c>
      <c r="B17" s="5" t="s">
        <v>17</v>
      </c>
      <c r="C17" s="22">
        <v>1.27</v>
      </c>
    </row>
    <row r="18" spans="1:3" ht="25.5" customHeight="1" thickBot="1" x14ac:dyDescent="0.3">
      <c r="A18" s="21">
        <v>6</v>
      </c>
      <c r="B18" s="5" t="s">
        <v>18</v>
      </c>
      <c r="C18" s="22">
        <v>2.38</v>
      </c>
    </row>
    <row r="19" spans="1:3" ht="25.5" customHeight="1" thickBot="1" x14ac:dyDescent="0.3">
      <c r="A19" s="21"/>
      <c r="B19" s="4" t="s">
        <v>19</v>
      </c>
      <c r="C19" s="22">
        <f>C7+C8+C14+C16+C17+C18</f>
        <v>14.030000000000001</v>
      </c>
    </row>
    <row r="20" spans="1:3" ht="25.5" customHeight="1" thickBot="1" x14ac:dyDescent="0.3">
      <c r="A20" s="21">
        <v>7</v>
      </c>
      <c r="B20" s="5" t="s">
        <v>20</v>
      </c>
      <c r="C20" s="22">
        <v>1.73</v>
      </c>
    </row>
    <row r="21" spans="1:3" ht="25.5" customHeight="1" thickBot="1" x14ac:dyDescent="0.3">
      <c r="A21" s="21"/>
      <c r="B21" s="4" t="s">
        <v>21</v>
      </c>
      <c r="C21" s="22">
        <f>C20+C19</f>
        <v>15.760000000000002</v>
      </c>
    </row>
    <row r="22" spans="1:3" ht="60" customHeight="1" thickBot="1" x14ac:dyDescent="0.3">
      <c r="A22" s="25"/>
      <c r="B22" s="26" t="s">
        <v>22</v>
      </c>
      <c r="C22" s="27" t="s">
        <v>23</v>
      </c>
    </row>
    <row r="23" spans="1:3" ht="63" x14ac:dyDescent="0.25">
      <c r="A23" s="28"/>
      <c r="B23" s="30" t="s">
        <v>41</v>
      </c>
      <c r="C23" s="29" t="s">
        <v>44</v>
      </c>
    </row>
    <row r="24" spans="1:3" ht="31.5" x14ac:dyDescent="0.25">
      <c r="A24" s="28"/>
      <c r="B24" s="30" t="s">
        <v>42</v>
      </c>
      <c r="C24" s="29" t="s">
        <v>45</v>
      </c>
    </row>
    <row r="25" spans="1:3" ht="31.5" x14ac:dyDescent="0.25">
      <c r="A25" s="28"/>
      <c r="B25" s="30" t="s">
        <v>43</v>
      </c>
      <c r="C25" s="29" t="s">
        <v>46</v>
      </c>
    </row>
  </sheetData>
  <mergeCells count="4">
    <mergeCell ref="A1:C1"/>
    <mergeCell ref="A2:C2"/>
    <mergeCell ref="A3:C3"/>
    <mergeCell ref="A8:A13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34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2.62</v>
      </c>
    </row>
    <row r="13" spans="1:3" ht="66" x14ac:dyDescent="0.25">
      <c r="A13" s="33">
        <v>2</v>
      </c>
      <c r="B13" s="12" t="s">
        <v>8</v>
      </c>
      <c r="C13" s="13">
        <v>3.26</v>
      </c>
    </row>
    <row r="14" spans="1:3" ht="16.5" x14ac:dyDescent="0.25">
      <c r="A14" s="34"/>
      <c r="B14" s="14" t="s">
        <v>9</v>
      </c>
      <c r="C14" s="15">
        <v>1.3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1.38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12.719999999999999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14.37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22" workbookViewId="0">
      <selection activeCell="C26" sqref="C26"/>
    </sheetView>
  </sheetViews>
  <sheetFormatPr defaultRowHeight="15" x14ac:dyDescent="0.25"/>
  <cols>
    <col min="1" max="1" width="4.85546875" customWidth="1"/>
    <col min="2" max="2" width="51.8554687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36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1.64</v>
      </c>
    </row>
    <row r="13" spans="1:3" ht="49.5" x14ac:dyDescent="0.25">
      <c r="A13" s="33">
        <v>2</v>
      </c>
      <c r="B13" s="12" t="s">
        <v>8</v>
      </c>
      <c r="C13" s="13">
        <v>3.06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1.28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49.5" customHeight="1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30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2.5</v>
      </c>
    </row>
    <row r="24" spans="1:3" ht="30" customHeight="1" thickBot="1" x14ac:dyDescent="0.3">
      <c r="A24" s="21"/>
      <c r="B24" s="4" t="s">
        <v>19</v>
      </c>
      <c r="C24" s="22">
        <v>11.360000000000001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13.010000000000002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  <row r="36" ht="60.75" customHeight="1" x14ac:dyDescent="0.25"/>
  </sheetData>
  <mergeCells count="4">
    <mergeCell ref="A6:C6"/>
    <mergeCell ref="A7:C7"/>
    <mergeCell ref="A8:C8"/>
    <mergeCell ref="A13:A18"/>
  </mergeCells>
  <pageMargins left="0.31496062992125984" right="0.11811023622047245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35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1.64</v>
      </c>
    </row>
    <row r="13" spans="1:3" ht="66" x14ac:dyDescent="0.25">
      <c r="A13" s="33">
        <v>2</v>
      </c>
      <c r="B13" s="12" t="s">
        <v>8</v>
      </c>
      <c r="C13" s="13">
        <v>3.06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1.28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30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2.5</v>
      </c>
    </row>
    <row r="24" spans="1:3" ht="30" customHeight="1" thickBot="1" x14ac:dyDescent="0.3">
      <c r="A24" s="21"/>
      <c r="B24" s="4" t="s">
        <v>19</v>
      </c>
      <c r="C24" s="22">
        <v>11.360000000000001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13.010000000000002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  <row r="36" ht="60.75" customHeight="1" x14ac:dyDescent="0.25"/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38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3.08</v>
      </c>
    </row>
    <row r="13" spans="1:3" ht="66" x14ac:dyDescent="0.25">
      <c r="A13" s="33">
        <v>2</v>
      </c>
      <c r="B13" s="12" t="s">
        <v>8</v>
      </c>
      <c r="C13" s="13">
        <v>2.4300000000000002</v>
      </c>
    </row>
    <row r="14" spans="1:3" ht="16.5" x14ac:dyDescent="0.25">
      <c r="A14" s="34"/>
      <c r="B14" s="14" t="s">
        <v>9</v>
      </c>
      <c r="C14" s="15">
        <v>1.4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0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12.349999999999998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13.999999999999998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  <col min="253" max="253" width="4.85546875" customWidth="1"/>
    <col min="254" max="254" width="45.28515625" customWidth="1"/>
    <col min="255" max="255" width="41.5703125" customWidth="1"/>
    <col min="509" max="509" width="4.85546875" customWidth="1"/>
    <col min="510" max="510" width="45.28515625" customWidth="1"/>
    <col min="511" max="511" width="41.5703125" customWidth="1"/>
    <col min="765" max="765" width="4.85546875" customWidth="1"/>
    <col min="766" max="766" width="45.28515625" customWidth="1"/>
    <col min="767" max="767" width="41.5703125" customWidth="1"/>
    <col min="1021" max="1021" width="4.85546875" customWidth="1"/>
    <col min="1022" max="1022" width="45.28515625" customWidth="1"/>
    <col min="1023" max="1023" width="41.5703125" customWidth="1"/>
    <col min="1277" max="1277" width="4.85546875" customWidth="1"/>
    <col min="1278" max="1278" width="45.28515625" customWidth="1"/>
    <col min="1279" max="1279" width="41.5703125" customWidth="1"/>
    <col min="1533" max="1533" width="4.85546875" customWidth="1"/>
    <col min="1534" max="1534" width="45.28515625" customWidth="1"/>
    <col min="1535" max="1535" width="41.5703125" customWidth="1"/>
    <col min="1789" max="1789" width="4.85546875" customWidth="1"/>
    <col min="1790" max="1790" width="45.28515625" customWidth="1"/>
    <col min="1791" max="1791" width="41.5703125" customWidth="1"/>
    <col min="2045" max="2045" width="4.85546875" customWidth="1"/>
    <col min="2046" max="2046" width="45.28515625" customWidth="1"/>
    <col min="2047" max="2047" width="41.5703125" customWidth="1"/>
    <col min="2301" max="2301" width="4.85546875" customWidth="1"/>
    <col min="2302" max="2302" width="45.28515625" customWidth="1"/>
    <col min="2303" max="2303" width="41.5703125" customWidth="1"/>
    <col min="2557" max="2557" width="4.85546875" customWidth="1"/>
    <col min="2558" max="2558" width="45.28515625" customWidth="1"/>
    <col min="2559" max="2559" width="41.5703125" customWidth="1"/>
    <col min="2813" max="2813" width="4.85546875" customWidth="1"/>
    <col min="2814" max="2814" width="45.28515625" customWidth="1"/>
    <col min="2815" max="2815" width="41.5703125" customWidth="1"/>
    <col min="3069" max="3069" width="4.85546875" customWidth="1"/>
    <col min="3070" max="3070" width="45.28515625" customWidth="1"/>
    <col min="3071" max="3071" width="41.5703125" customWidth="1"/>
    <col min="3325" max="3325" width="4.85546875" customWidth="1"/>
    <col min="3326" max="3326" width="45.28515625" customWidth="1"/>
    <col min="3327" max="3327" width="41.5703125" customWidth="1"/>
    <col min="3581" max="3581" width="4.85546875" customWidth="1"/>
    <col min="3582" max="3582" width="45.28515625" customWidth="1"/>
    <col min="3583" max="3583" width="41.5703125" customWidth="1"/>
    <col min="3837" max="3837" width="4.85546875" customWidth="1"/>
    <col min="3838" max="3838" width="45.28515625" customWidth="1"/>
    <col min="3839" max="3839" width="41.5703125" customWidth="1"/>
    <col min="4093" max="4093" width="4.85546875" customWidth="1"/>
    <col min="4094" max="4094" width="45.28515625" customWidth="1"/>
    <col min="4095" max="4095" width="41.5703125" customWidth="1"/>
    <col min="4349" max="4349" width="4.85546875" customWidth="1"/>
    <col min="4350" max="4350" width="45.28515625" customWidth="1"/>
    <col min="4351" max="4351" width="41.5703125" customWidth="1"/>
    <col min="4605" max="4605" width="4.85546875" customWidth="1"/>
    <col min="4606" max="4606" width="45.28515625" customWidth="1"/>
    <col min="4607" max="4607" width="41.5703125" customWidth="1"/>
    <col min="4861" max="4861" width="4.85546875" customWidth="1"/>
    <col min="4862" max="4862" width="45.28515625" customWidth="1"/>
    <col min="4863" max="4863" width="41.5703125" customWidth="1"/>
    <col min="5117" max="5117" width="4.85546875" customWidth="1"/>
    <col min="5118" max="5118" width="45.28515625" customWidth="1"/>
    <col min="5119" max="5119" width="41.5703125" customWidth="1"/>
    <col min="5373" max="5373" width="4.85546875" customWidth="1"/>
    <col min="5374" max="5374" width="45.28515625" customWidth="1"/>
    <col min="5375" max="5375" width="41.5703125" customWidth="1"/>
    <col min="5629" max="5629" width="4.85546875" customWidth="1"/>
    <col min="5630" max="5630" width="45.28515625" customWidth="1"/>
    <col min="5631" max="5631" width="41.5703125" customWidth="1"/>
    <col min="5885" max="5885" width="4.85546875" customWidth="1"/>
    <col min="5886" max="5886" width="45.28515625" customWidth="1"/>
    <col min="5887" max="5887" width="41.5703125" customWidth="1"/>
    <col min="6141" max="6141" width="4.85546875" customWidth="1"/>
    <col min="6142" max="6142" width="45.28515625" customWidth="1"/>
    <col min="6143" max="6143" width="41.5703125" customWidth="1"/>
    <col min="6397" max="6397" width="4.85546875" customWidth="1"/>
    <col min="6398" max="6398" width="45.28515625" customWidth="1"/>
    <col min="6399" max="6399" width="41.5703125" customWidth="1"/>
    <col min="6653" max="6653" width="4.85546875" customWidth="1"/>
    <col min="6654" max="6654" width="45.28515625" customWidth="1"/>
    <col min="6655" max="6655" width="41.5703125" customWidth="1"/>
    <col min="6909" max="6909" width="4.85546875" customWidth="1"/>
    <col min="6910" max="6910" width="45.28515625" customWidth="1"/>
    <col min="6911" max="6911" width="41.5703125" customWidth="1"/>
    <col min="7165" max="7165" width="4.85546875" customWidth="1"/>
    <col min="7166" max="7166" width="45.28515625" customWidth="1"/>
    <col min="7167" max="7167" width="41.5703125" customWidth="1"/>
    <col min="7421" max="7421" width="4.85546875" customWidth="1"/>
    <col min="7422" max="7422" width="45.28515625" customWidth="1"/>
    <col min="7423" max="7423" width="41.5703125" customWidth="1"/>
    <col min="7677" max="7677" width="4.85546875" customWidth="1"/>
    <col min="7678" max="7678" width="45.28515625" customWidth="1"/>
    <col min="7679" max="7679" width="41.5703125" customWidth="1"/>
    <col min="7933" max="7933" width="4.85546875" customWidth="1"/>
    <col min="7934" max="7934" width="45.28515625" customWidth="1"/>
    <col min="7935" max="7935" width="41.5703125" customWidth="1"/>
    <col min="8189" max="8189" width="4.85546875" customWidth="1"/>
    <col min="8190" max="8190" width="45.28515625" customWidth="1"/>
    <col min="8191" max="8191" width="41.5703125" customWidth="1"/>
    <col min="8445" max="8445" width="4.85546875" customWidth="1"/>
    <col min="8446" max="8446" width="45.28515625" customWidth="1"/>
    <col min="8447" max="8447" width="41.5703125" customWidth="1"/>
    <col min="8701" max="8701" width="4.85546875" customWidth="1"/>
    <col min="8702" max="8702" width="45.28515625" customWidth="1"/>
    <col min="8703" max="8703" width="41.5703125" customWidth="1"/>
    <col min="8957" max="8957" width="4.85546875" customWidth="1"/>
    <col min="8958" max="8958" width="45.28515625" customWidth="1"/>
    <col min="8959" max="8959" width="41.5703125" customWidth="1"/>
    <col min="9213" max="9213" width="4.85546875" customWidth="1"/>
    <col min="9214" max="9214" width="45.28515625" customWidth="1"/>
    <col min="9215" max="9215" width="41.5703125" customWidth="1"/>
    <col min="9469" max="9469" width="4.85546875" customWidth="1"/>
    <col min="9470" max="9470" width="45.28515625" customWidth="1"/>
    <col min="9471" max="9471" width="41.5703125" customWidth="1"/>
    <col min="9725" max="9725" width="4.85546875" customWidth="1"/>
    <col min="9726" max="9726" width="45.28515625" customWidth="1"/>
    <col min="9727" max="9727" width="41.5703125" customWidth="1"/>
    <col min="9981" max="9981" width="4.85546875" customWidth="1"/>
    <col min="9982" max="9982" width="45.28515625" customWidth="1"/>
    <col min="9983" max="9983" width="41.5703125" customWidth="1"/>
    <col min="10237" max="10237" width="4.85546875" customWidth="1"/>
    <col min="10238" max="10238" width="45.28515625" customWidth="1"/>
    <col min="10239" max="10239" width="41.5703125" customWidth="1"/>
    <col min="10493" max="10493" width="4.85546875" customWidth="1"/>
    <col min="10494" max="10494" width="45.28515625" customWidth="1"/>
    <col min="10495" max="10495" width="41.5703125" customWidth="1"/>
    <col min="10749" max="10749" width="4.85546875" customWidth="1"/>
    <col min="10750" max="10750" width="45.28515625" customWidth="1"/>
    <col min="10751" max="10751" width="41.5703125" customWidth="1"/>
    <col min="11005" max="11005" width="4.85546875" customWidth="1"/>
    <col min="11006" max="11006" width="45.28515625" customWidth="1"/>
    <col min="11007" max="11007" width="41.5703125" customWidth="1"/>
    <col min="11261" max="11261" width="4.85546875" customWidth="1"/>
    <col min="11262" max="11262" width="45.28515625" customWidth="1"/>
    <col min="11263" max="11263" width="41.5703125" customWidth="1"/>
    <col min="11517" max="11517" width="4.85546875" customWidth="1"/>
    <col min="11518" max="11518" width="45.28515625" customWidth="1"/>
    <col min="11519" max="11519" width="41.5703125" customWidth="1"/>
    <col min="11773" max="11773" width="4.85546875" customWidth="1"/>
    <col min="11774" max="11774" width="45.28515625" customWidth="1"/>
    <col min="11775" max="11775" width="41.5703125" customWidth="1"/>
    <col min="12029" max="12029" width="4.85546875" customWidth="1"/>
    <col min="12030" max="12030" width="45.28515625" customWidth="1"/>
    <col min="12031" max="12031" width="41.5703125" customWidth="1"/>
    <col min="12285" max="12285" width="4.85546875" customWidth="1"/>
    <col min="12286" max="12286" width="45.28515625" customWidth="1"/>
    <col min="12287" max="12287" width="41.5703125" customWidth="1"/>
    <col min="12541" max="12541" width="4.85546875" customWidth="1"/>
    <col min="12542" max="12542" width="45.28515625" customWidth="1"/>
    <col min="12543" max="12543" width="41.5703125" customWidth="1"/>
    <col min="12797" max="12797" width="4.85546875" customWidth="1"/>
    <col min="12798" max="12798" width="45.28515625" customWidth="1"/>
    <col min="12799" max="12799" width="41.5703125" customWidth="1"/>
    <col min="13053" max="13053" width="4.85546875" customWidth="1"/>
    <col min="13054" max="13054" width="45.28515625" customWidth="1"/>
    <col min="13055" max="13055" width="41.5703125" customWidth="1"/>
    <col min="13309" max="13309" width="4.85546875" customWidth="1"/>
    <col min="13310" max="13310" width="45.28515625" customWidth="1"/>
    <col min="13311" max="13311" width="41.5703125" customWidth="1"/>
    <col min="13565" max="13565" width="4.85546875" customWidth="1"/>
    <col min="13566" max="13566" width="45.28515625" customWidth="1"/>
    <col min="13567" max="13567" width="41.5703125" customWidth="1"/>
    <col min="13821" max="13821" width="4.85546875" customWidth="1"/>
    <col min="13822" max="13822" width="45.28515625" customWidth="1"/>
    <col min="13823" max="13823" width="41.5703125" customWidth="1"/>
    <col min="14077" max="14077" width="4.85546875" customWidth="1"/>
    <col min="14078" max="14078" width="45.28515625" customWidth="1"/>
    <col min="14079" max="14079" width="41.5703125" customWidth="1"/>
    <col min="14333" max="14333" width="4.85546875" customWidth="1"/>
    <col min="14334" max="14334" width="45.28515625" customWidth="1"/>
    <col min="14335" max="14335" width="41.5703125" customWidth="1"/>
    <col min="14589" max="14589" width="4.85546875" customWidth="1"/>
    <col min="14590" max="14590" width="45.28515625" customWidth="1"/>
    <col min="14591" max="14591" width="41.5703125" customWidth="1"/>
    <col min="14845" max="14845" width="4.85546875" customWidth="1"/>
    <col min="14846" max="14846" width="45.28515625" customWidth="1"/>
    <col min="14847" max="14847" width="41.5703125" customWidth="1"/>
    <col min="15101" max="15101" width="4.85546875" customWidth="1"/>
    <col min="15102" max="15102" width="45.28515625" customWidth="1"/>
    <col min="15103" max="15103" width="41.5703125" customWidth="1"/>
    <col min="15357" max="15357" width="4.85546875" customWidth="1"/>
    <col min="15358" max="15358" width="45.28515625" customWidth="1"/>
    <col min="15359" max="15359" width="41.5703125" customWidth="1"/>
    <col min="15613" max="15613" width="4.85546875" customWidth="1"/>
    <col min="15614" max="15614" width="45.28515625" customWidth="1"/>
    <col min="15615" max="15615" width="41.5703125" customWidth="1"/>
    <col min="15869" max="15869" width="4.85546875" customWidth="1"/>
    <col min="15870" max="15870" width="45.28515625" customWidth="1"/>
    <col min="15871" max="15871" width="41.5703125" customWidth="1"/>
    <col min="16125" max="16125" width="4.85546875" customWidth="1"/>
    <col min="16126" max="16126" width="45.28515625" customWidth="1"/>
    <col min="16127" max="16127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33</v>
      </c>
      <c r="B7" s="32"/>
      <c r="C7" s="32"/>
    </row>
    <row r="8" spans="1:3" ht="27.75" customHeight="1" x14ac:dyDescent="0.3">
      <c r="A8" s="31" t="s">
        <v>32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0.8</v>
      </c>
    </row>
    <row r="13" spans="1:3" ht="66" x14ac:dyDescent="0.25">
      <c r="A13" s="33">
        <v>2</v>
      </c>
      <c r="B13" s="12" t="s">
        <v>8</v>
      </c>
      <c r="C13" s="13">
        <v>2.83</v>
      </c>
    </row>
    <row r="14" spans="1:3" ht="16.5" x14ac:dyDescent="0.25">
      <c r="A14" s="34"/>
      <c r="B14" s="14" t="s">
        <v>9</v>
      </c>
      <c r="C14" s="15">
        <v>0.9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0.9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1.74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2.5</v>
      </c>
    </row>
    <row r="24" spans="1:3" ht="25.5" customHeight="1" thickBot="1" x14ac:dyDescent="0.3">
      <c r="A24" s="21"/>
      <c r="B24" s="4" t="s">
        <v>19</v>
      </c>
      <c r="C24" s="22">
        <v>10.18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11.83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16.5" x14ac:dyDescent="0.25">
      <c r="A28" s="3"/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31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2.9</v>
      </c>
    </row>
    <row r="13" spans="1:3" ht="66" x14ac:dyDescent="0.25">
      <c r="A13" s="33">
        <v>2</v>
      </c>
      <c r="B13" s="12" t="s">
        <v>8</v>
      </c>
      <c r="C13" s="13">
        <v>3.91</v>
      </c>
    </row>
    <row r="14" spans="1:3" ht="16.5" x14ac:dyDescent="0.25">
      <c r="A14" s="34"/>
      <c r="B14" s="14" t="s">
        <v>9</v>
      </c>
      <c r="C14" s="15">
        <v>1.4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1.48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2.5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14.3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15.950000000000001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63" x14ac:dyDescent="0.25">
      <c r="A28" s="28"/>
      <c r="B28" s="30" t="s">
        <v>41</v>
      </c>
      <c r="C28" s="29" t="s">
        <v>44</v>
      </c>
    </row>
    <row r="29" spans="1:3" ht="47.25" x14ac:dyDescent="0.25">
      <c r="A29" s="28"/>
      <c r="B29" s="30" t="s">
        <v>42</v>
      </c>
      <c r="C29" s="29" t="s">
        <v>45</v>
      </c>
    </row>
    <row r="30" spans="1:3" ht="31.5" x14ac:dyDescent="0.25">
      <c r="A30" s="28"/>
      <c r="B30" s="30" t="s">
        <v>43</v>
      </c>
      <c r="C30" s="29" t="s">
        <v>46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40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50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2.5</v>
      </c>
    </row>
    <row r="13" spans="1:3" ht="66" x14ac:dyDescent="0.25">
      <c r="A13" s="33">
        <v>2</v>
      </c>
      <c r="B13" s="12" t="s">
        <v>8</v>
      </c>
      <c r="C13" s="13">
        <v>3.91</v>
      </c>
    </row>
    <row r="14" spans="1:3" ht="16.5" x14ac:dyDescent="0.25">
      <c r="A14" s="34"/>
      <c r="B14" s="14" t="s">
        <v>9</v>
      </c>
      <c r="C14" s="15">
        <v>1.4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1.48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1.95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13.349999999999998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14.999999999999998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63" x14ac:dyDescent="0.25">
      <c r="A28" s="28"/>
      <c r="B28" s="30" t="s">
        <v>41</v>
      </c>
      <c r="C28" s="29" t="s">
        <v>44</v>
      </c>
    </row>
    <row r="29" spans="1:3" ht="47.25" x14ac:dyDescent="0.25">
      <c r="A29" s="28"/>
      <c r="B29" s="30" t="s">
        <v>42</v>
      </c>
      <c r="C29" s="29" t="s">
        <v>45</v>
      </c>
    </row>
    <row r="30" spans="1:3" ht="31.5" x14ac:dyDescent="0.25">
      <c r="A30" s="28"/>
      <c r="B30" s="30" t="s">
        <v>43</v>
      </c>
      <c r="C30" s="29" t="s">
        <v>46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7" workbookViewId="0">
      <selection activeCell="C12" sqref="C12:C26"/>
    </sheetView>
  </sheetViews>
  <sheetFormatPr defaultRowHeight="15" x14ac:dyDescent="0.25"/>
  <cols>
    <col min="1" max="1" width="4.85546875" customWidth="1"/>
    <col min="2" max="2" width="45.28515625" customWidth="1"/>
    <col min="3" max="3" width="41.5703125" customWidth="1"/>
  </cols>
  <sheetData>
    <row r="1" spans="1:3" ht="15.75" x14ac:dyDescent="0.25">
      <c r="C1" s="1" t="s">
        <v>0</v>
      </c>
    </row>
    <row r="2" spans="1:3" ht="15.75" x14ac:dyDescent="0.25">
      <c r="C2" s="1" t="s">
        <v>39</v>
      </c>
    </row>
    <row r="3" spans="1:3" ht="15.75" x14ac:dyDescent="0.25">
      <c r="C3" s="1" t="s">
        <v>2</v>
      </c>
    </row>
    <row r="4" spans="1:3" ht="15.75" x14ac:dyDescent="0.25">
      <c r="C4" s="1" t="s">
        <v>3</v>
      </c>
    </row>
    <row r="5" spans="1:3" ht="15.75" x14ac:dyDescent="0.25">
      <c r="A5" s="1"/>
    </row>
    <row r="6" spans="1:3" ht="36.75" customHeight="1" x14ac:dyDescent="0.3">
      <c r="A6" s="31" t="s">
        <v>4</v>
      </c>
      <c r="B6" s="31"/>
      <c r="C6" s="31"/>
    </row>
    <row r="7" spans="1:3" ht="27" customHeight="1" x14ac:dyDescent="0.3">
      <c r="A7" s="32" t="s">
        <v>31</v>
      </c>
      <c r="B7" s="32"/>
      <c r="C7" s="32"/>
    </row>
    <row r="8" spans="1:3" ht="27.75" customHeight="1" x14ac:dyDescent="0.3">
      <c r="A8" s="31" t="s">
        <v>27</v>
      </c>
      <c r="B8" s="31"/>
      <c r="C8" s="31"/>
    </row>
    <row r="9" spans="1:3" ht="19.5" thickBot="1" x14ac:dyDescent="0.35">
      <c r="A9" s="2"/>
    </row>
    <row r="10" spans="1:3" ht="72" customHeight="1" thickBot="1" x14ac:dyDescent="0.3">
      <c r="A10" s="18"/>
      <c r="B10" s="19" t="s">
        <v>5</v>
      </c>
      <c r="C10" s="20" t="s">
        <v>6</v>
      </c>
    </row>
    <row r="11" spans="1:3" ht="17.25" thickBot="1" x14ac:dyDescent="0.3">
      <c r="A11" s="21"/>
      <c r="B11" s="4"/>
      <c r="C11" s="22" t="s">
        <v>26</v>
      </c>
    </row>
    <row r="12" spans="1:3" ht="51" customHeight="1" thickBot="1" x14ac:dyDescent="0.3">
      <c r="A12" s="23">
        <v>1</v>
      </c>
      <c r="B12" s="6" t="s">
        <v>7</v>
      </c>
      <c r="C12" s="24">
        <v>2.37</v>
      </c>
    </row>
    <row r="13" spans="1:3" ht="66" x14ac:dyDescent="0.25">
      <c r="A13" s="33">
        <v>2</v>
      </c>
      <c r="B13" s="12" t="s">
        <v>8</v>
      </c>
      <c r="C13" s="13">
        <v>3.5100000000000002</v>
      </c>
    </row>
    <row r="14" spans="1:3" ht="16.5" x14ac:dyDescent="0.25">
      <c r="A14" s="34"/>
      <c r="B14" s="14" t="s">
        <v>9</v>
      </c>
      <c r="C14" s="15">
        <v>1.2</v>
      </c>
    </row>
    <row r="15" spans="1:3" ht="18" customHeight="1" x14ac:dyDescent="0.25">
      <c r="A15" s="34"/>
      <c r="B15" s="14" t="s">
        <v>10</v>
      </c>
      <c r="C15" s="15">
        <v>0</v>
      </c>
    </row>
    <row r="16" spans="1:3" ht="18" customHeight="1" x14ac:dyDescent="0.25">
      <c r="A16" s="34"/>
      <c r="B16" s="14" t="s">
        <v>11</v>
      </c>
      <c r="C16" s="15">
        <v>1.28</v>
      </c>
    </row>
    <row r="17" spans="1:3" ht="18" customHeight="1" x14ac:dyDescent="0.25">
      <c r="A17" s="34"/>
      <c r="B17" s="14" t="s">
        <v>12</v>
      </c>
      <c r="C17" s="15">
        <v>0.57999999999999996</v>
      </c>
    </row>
    <row r="18" spans="1:3" ht="18" customHeight="1" thickBot="1" x14ac:dyDescent="0.3">
      <c r="A18" s="35"/>
      <c r="B18" s="16" t="s">
        <v>13</v>
      </c>
      <c r="C18" s="17">
        <v>0.45</v>
      </c>
    </row>
    <row r="19" spans="1:3" ht="32.25" customHeight="1" x14ac:dyDescent="0.25">
      <c r="A19" s="8">
        <v>3</v>
      </c>
      <c r="B19" s="10" t="s">
        <v>14</v>
      </c>
      <c r="C19" s="11">
        <v>1.85</v>
      </c>
    </row>
    <row r="20" spans="1:3" ht="66.75" thickBot="1" x14ac:dyDescent="0.3">
      <c r="A20" s="9"/>
      <c r="B20" s="7" t="s">
        <v>15</v>
      </c>
      <c r="C20" s="9"/>
    </row>
    <row r="21" spans="1:3" ht="25.5" customHeight="1" thickBot="1" x14ac:dyDescent="0.3">
      <c r="A21" s="21">
        <v>4</v>
      </c>
      <c r="B21" s="5" t="s">
        <v>16</v>
      </c>
      <c r="C21" s="22">
        <v>1.04</v>
      </c>
    </row>
    <row r="22" spans="1:3" ht="25.5" customHeight="1" thickBot="1" x14ac:dyDescent="0.3">
      <c r="A22" s="21">
        <v>5</v>
      </c>
      <c r="B22" s="5" t="s">
        <v>17</v>
      </c>
      <c r="C22" s="22">
        <v>1.27</v>
      </c>
    </row>
    <row r="23" spans="1:3" ht="25.5" customHeight="1" thickBot="1" x14ac:dyDescent="0.3">
      <c r="A23" s="21">
        <v>6</v>
      </c>
      <c r="B23" s="5" t="s">
        <v>18</v>
      </c>
      <c r="C23" s="22">
        <v>2.68</v>
      </c>
    </row>
    <row r="24" spans="1:3" ht="25.5" customHeight="1" thickBot="1" x14ac:dyDescent="0.3">
      <c r="A24" s="21"/>
      <c r="B24" s="4" t="s">
        <v>19</v>
      </c>
      <c r="C24" s="22">
        <v>12.719999999999999</v>
      </c>
    </row>
    <row r="25" spans="1:3" ht="25.5" customHeight="1" thickBot="1" x14ac:dyDescent="0.3">
      <c r="A25" s="21">
        <v>7</v>
      </c>
      <c r="B25" s="5" t="s">
        <v>20</v>
      </c>
      <c r="C25" s="22">
        <v>1.65</v>
      </c>
    </row>
    <row r="26" spans="1:3" ht="25.5" customHeight="1" thickBot="1" x14ac:dyDescent="0.3">
      <c r="A26" s="21"/>
      <c r="B26" s="4" t="s">
        <v>21</v>
      </c>
      <c r="C26" s="22">
        <v>14.37</v>
      </c>
    </row>
    <row r="27" spans="1:3" ht="60" customHeight="1" thickBot="1" x14ac:dyDescent="0.3">
      <c r="A27" s="25"/>
      <c r="B27" s="26" t="s">
        <v>22</v>
      </c>
      <c r="C27" s="27" t="s">
        <v>23</v>
      </c>
    </row>
    <row r="28" spans="1:3" ht="63" x14ac:dyDescent="0.25">
      <c r="A28" s="28"/>
      <c r="B28" s="30" t="s">
        <v>41</v>
      </c>
      <c r="C28" s="29" t="s">
        <v>44</v>
      </c>
    </row>
    <row r="29" spans="1:3" ht="47.25" x14ac:dyDescent="0.25">
      <c r="A29" s="28"/>
      <c r="B29" s="30" t="s">
        <v>42</v>
      </c>
      <c r="C29" s="29" t="s">
        <v>45</v>
      </c>
    </row>
    <row r="30" spans="1:3" ht="31.5" x14ac:dyDescent="0.25">
      <c r="A30" s="28"/>
      <c r="B30" s="30" t="s">
        <v>43</v>
      </c>
      <c r="C30" s="29" t="s">
        <v>46</v>
      </c>
    </row>
  </sheetData>
  <mergeCells count="4">
    <mergeCell ref="A6:C6"/>
    <mergeCell ref="A7:C7"/>
    <mergeCell ref="A8:C8"/>
    <mergeCell ref="A13:A18"/>
  </mergeCells>
  <pageMargins left="0.70866141732283472" right="0.11811023622047245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16</vt:i4>
      </vt:variant>
    </vt:vector>
  </HeadingPairs>
  <TitlesOfParts>
    <vt:vector size="34" baseType="lpstr">
      <vt:lpstr>Революции 13-14,50</vt:lpstr>
      <vt:lpstr>Судино-14,37</vt:lpstr>
      <vt:lpstr>Судино-13,01</vt:lpstr>
      <vt:lpstr>Марково-13,01</vt:lpstr>
      <vt:lpstr>Мелиораторов7а-14,0</vt:lpstr>
      <vt:lpstr>Фрунзенская8-11,83</vt:lpstr>
      <vt:lpstr>Ишня-15,95</vt:lpstr>
      <vt:lpstr>Ишня-15,0</vt:lpstr>
      <vt:lpstr>Ишня-14,37</vt:lpstr>
      <vt:lpstr>Мелиораторов1а3а15-13,09</vt:lpstr>
      <vt:lpstr>Спортивная-13,45</vt:lpstr>
      <vt:lpstr>Мелиораторов5а-12,17</vt:lpstr>
      <vt:lpstr>Шурскол В-13,24</vt:lpstr>
      <vt:lpstr>Шурскол А-15,13</vt:lpstr>
      <vt:lpstr>ШурсколВ2-15,76</vt:lpstr>
      <vt:lpstr>Лист2</vt:lpstr>
      <vt:lpstr>муниц.тариф</vt:lpstr>
      <vt:lpstr>Лист3</vt:lpstr>
      <vt:lpstr>'Ишня-14,37'!bookmark0</vt:lpstr>
      <vt:lpstr>'Ишня-15,0'!bookmark0</vt:lpstr>
      <vt:lpstr>'Ишня-15,95'!bookmark0</vt:lpstr>
      <vt:lpstr>'Марково-13,01'!bookmark0</vt:lpstr>
      <vt:lpstr>'Мелиораторов1а3а15-13,09'!bookmark0</vt:lpstr>
      <vt:lpstr>'Мелиораторов5а-12,17'!bookmark0</vt:lpstr>
      <vt:lpstr>'Мелиораторов7а-14,0'!bookmark0</vt:lpstr>
      <vt:lpstr>муниц.тариф!bookmark0</vt:lpstr>
      <vt:lpstr>'Революции 13-14,50'!bookmark0</vt:lpstr>
      <vt:lpstr>'Спортивная-13,45'!bookmark0</vt:lpstr>
      <vt:lpstr>'Судино-13,01'!bookmark0</vt:lpstr>
      <vt:lpstr>'Судино-14,37'!bookmark0</vt:lpstr>
      <vt:lpstr>'Фрунзенская8-11,83'!bookmark0</vt:lpstr>
      <vt:lpstr>'Шурскол А-15,13'!bookmark0</vt:lpstr>
      <vt:lpstr>'Шурскол В-13,24'!bookmark0</vt:lpstr>
      <vt:lpstr>'ШурсколВ2-15,76'!bookmark0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 TEST-A</dc:creator>
  <cp:lastModifiedBy>Pasha</cp:lastModifiedBy>
  <cp:lastPrinted>2017-02-21T07:48:17Z</cp:lastPrinted>
  <dcterms:created xsi:type="dcterms:W3CDTF">2015-09-04T10:04:52Z</dcterms:created>
  <dcterms:modified xsi:type="dcterms:W3CDTF">2017-03-30T10:21:46Z</dcterms:modified>
</cp:coreProperties>
</file>