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41" i="1" l="1"/>
  <c r="E40" i="1" s="1"/>
  <c r="E56" i="1"/>
  <c r="E55" i="1" s="1"/>
  <c r="E98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41" i="1" l="1"/>
  <c r="D40" i="1" s="1"/>
  <c r="D56" i="1"/>
  <c r="D55" i="1" s="1"/>
  <c r="D98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<sst xmlns="http://schemas.openxmlformats.org/spreadsheetml/2006/main" count="173" uniqueCount="126">
  <si>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</si>
  <si>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</si>
  <si>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</si>
  <si>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</si>
  <si>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</si>
  <si>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</si>
  <si>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</si>
  <si>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</si>
  <si>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</si>
  <si>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</si>
  <si>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</si>
  <si>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</si>
  <si>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</si>
  <si>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</si>
  <si>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</si>
  <si>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</si>
  <si>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</si>
  <si>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</si>
  <si>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</si>
  <si>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</si>
  <si>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</si>
  <si>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</si>
  <si>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</si>
  <si>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</si>
  <si>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</si>
  <si>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</si>
  <si>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</si>
  <si>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</si>
  <si>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</si>
  <si>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</si>
  <si>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</si>
  <si>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</si>
  <si>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</si>
  <si>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</si>
  <si>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</si>
  <si>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</si>
  <si>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</si>
  <si>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</si>
  <si>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</si>
  <si>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</si>
  <si>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</si>
  <si>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</si>
  <si>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</si>
  <si>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</si>
  <si>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</si>
  <si>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</si>
  <si>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</si>
  <si>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</si>
  <si>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</si>
  <si>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</si>
  <si>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</si>
  <si>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</si>
  <si>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</si>
  <si>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</si>
  <si>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</si>
  <si>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</si>
  <si>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</si>
  <si>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</si>
  <si>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</si>
  <si>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</si>
  <si>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</si>
  <si>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</si>
  <si>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</si>
  <si>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</si>
  <si>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</si>
  <si>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</si>
  <si>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</si>
  <si>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</si>
  <si>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</si>
  <si>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</si>
  <si>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</si>
  <si>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</si>
  <si>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</si>
  <si>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</si>
  <si>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</si>
  <si>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</si>
  <si>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</si>
  <si>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</si>
  <si>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</si>
  <si>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</si>
  <si>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</si>
  <si>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</si>
  <si>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</si>
  <si>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</si>
  <si>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</si>
  <si>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</si>
  <si>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</si>
  <si>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</si>
  <si>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</si>
  <si>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</si>
  <si>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</si>
  <si>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</si>
  <si>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</si>
  <si>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</si>
  <si>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</si>
  <si>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</si>
  <si>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</si>
  <si>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</si>
  <si>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</si>
  <si>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</si>
  <si>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</si>
  <si>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</si>
  <si>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</si>
  <si>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</si>
  <si>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</si>
  <si>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</si>
  <si>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</si>
  <si>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</si>
  <si>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</si>
  <si>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</si>
  <si>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</si>
  <si>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</si>
  <si>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</si>
  <si>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</si>
  <si>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</si>
  <si>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</si>
  <si>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Работы по благоустройству дворовых территорий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</si>
  <si>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</si>
  <si>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</si>
  <si>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</si>
  <si>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</si>
  <si>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</si>
  <si>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</si>
  <si>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от  16.12.2019г.  № 36</t>
  </si>
  <si>
    <t>06 1 F2 55550</t>
  </si>
  <si>
    <t>06 1 F2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</si>
</sst>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topLeftCell="A82" zoomScale="106" zoomScaleNormal="100" zoomScaleSheetLayoutView="106" workbookViewId="0">
      <selection activeCell="D69" sqref="D69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123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117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110</v>
      </c>
      <c r="E7" s="116" t="s">
        <v>118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122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111</v>
      </c>
      <c r="B16" s="79" t="s">
        <v>112</v>
      </c>
      <c r="C16" s="88"/>
      <c r="D16" s="91">
        <f>D17</f>
        <v>333000</v>
      </c>
      <c r="E16" s="118">
        <f>E17</f>
        <v>300000</v>
      </c>
    </row>
    <row r="17" spans="1:5" x14ac:dyDescent="0.25">
      <c r="A17" s="113" t="s">
        <v>113</v>
      </c>
      <c r="B17" s="110" t="s">
        <v>114</v>
      </c>
      <c r="C17" s="88"/>
      <c r="D17" s="84">
        <f>D18</f>
        <v>333000</v>
      </c>
      <c r="E17" s="114">
        <f>E18</f>
        <v>300000</v>
      </c>
    </row>
    <row r="18" spans="1:5" ht="31.5" x14ac:dyDescent="0.25">
      <c r="A18" s="109" t="s">
        <v>115</v>
      </c>
      <c r="B18" s="110" t="s">
        <v>125</v>
      </c>
      <c r="C18" s="88"/>
      <c r="D18" s="84">
        <f>D20</f>
        <v>333000</v>
      </c>
      <c r="E18" s="114">
        <f>E19</f>
        <v>300000</v>
      </c>
    </row>
    <row r="19" spans="1:5" ht="15.75" x14ac:dyDescent="0.25">
      <c r="A19" s="109" t="s">
        <v>116</v>
      </c>
      <c r="B19" s="110" t="s">
        <v>124</v>
      </c>
      <c r="C19" s="88"/>
      <c r="D19" s="84">
        <f>D20</f>
        <v>333000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333000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8878061</v>
      </c>
      <c r="E48" s="115">
        <f>E49</f>
        <v>8878061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8878061</v>
      </c>
      <c r="E49" s="111">
        <f>E50</f>
        <v>8878061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8878061</v>
      </c>
      <c r="E50" s="111">
        <f>SUM(E51+E53)</f>
        <v>8878061</v>
      </c>
    </row>
    <row r="51" spans="1:5" x14ac:dyDescent="0.25">
      <c r="A51" s="81" t="s">
        <v>28</v>
      </c>
      <c r="B51" s="82" t="s">
        <v>119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1454090</v>
      </c>
      <c r="E55" s="115">
        <f>E56</f>
        <v>1317670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1454090</v>
      </c>
      <c r="E56" s="111">
        <f>E57+E59+E61+E63</f>
        <v>1317670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1139090</v>
      </c>
      <c r="E63" s="111">
        <f>E65+E66+E64</f>
        <v>1002670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202077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120</v>
      </c>
      <c r="B85" s="102" t="s">
        <v>121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20129686</v>
      </c>
      <c r="E98" s="115">
        <f>E8+E12+E21+E26+E31+E40+E48+E55+E67+E16</f>
        <v>19913051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2019-11-06T13:21:02Z</cp:lastPrinted>
  <dcterms:created xsi:type="dcterms:W3CDTF">2016-08-16T13:35:15Z</dcterms:created>
  <dcterms:modified xsi:type="dcterms:W3CDTF">2021-03-15T11:38:05Z</dcterms:modified>
</cp:coreProperties>
</file>